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rimrac\Desktop\Nuotolinis AT patvirtinimas\Pirkimo sąlygos\"/>
    </mc:Choice>
  </mc:AlternateContent>
  <xr:revisionPtr revIDLastSave="0" documentId="13_ncr:1_{4D2D64CA-599A-4414-94AB-73047FE2E9AE}" xr6:coauthVersionLast="47" xr6:coauthVersionMax="47" xr10:uidLastSave="{00000000-0000-0000-0000-000000000000}"/>
  <bookViews>
    <workbookView xWindow="-120" yWindow="-120" windowWidth="29040" windowHeight="15720" xr2:uid="{00000000-000D-0000-FFFF-FFFF00000000}"/>
  </bookViews>
  <sheets>
    <sheet name="Pasiūlymas" sheetId="1" r:id="rId1"/>
    <sheet name="Pasirinkimai" sheetId="2" r:id="rId2"/>
  </sheets>
  <definedNames>
    <definedName name="_ftn1" localSheetId="0">Pasiūlymas!#REF!</definedName>
    <definedName name="_ftnref1" localSheetId="0">Pasiūlymas!#REF!</definedName>
    <definedName name="_Hlk495407184" localSheetId="0">Pasiūlymas!#REF!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1" l="1"/>
  <c r="B15" i="1"/>
  <c r="B24" i="1"/>
  <c r="B23" i="1"/>
  <c r="B32" i="1"/>
  <c r="B31" i="1"/>
  <c r="B39" i="1"/>
  <c r="B38" i="1"/>
  <c r="B47" i="1"/>
  <c r="B46" i="1"/>
  <c r="H47" i="1" l="1"/>
  <c r="H48" i="1"/>
  <c r="B74" i="1"/>
  <c r="B75" i="1"/>
  <c r="B71" i="1"/>
  <c r="B72" i="1"/>
  <c r="B73" i="1"/>
  <c r="B70" i="1"/>
  <c r="B69" i="1"/>
  <c r="H46" i="1" l="1"/>
  <c r="H49" i="1" l="1"/>
  <c r="H50" i="1" s="1"/>
  <c r="H51" i="1" l="1"/>
</calcChain>
</file>

<file path=xl/sharedStrings.xml><?xml version="1.0" encoding="utf-8"?>
<sst xmlns="http://schemas.openxmlformats.org/spreadsheetml/2006/main" count="116" uniqueCount="84">
  <si>
    <t>Valstybės įmonei Registrų centrui</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</si>
  <si>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</si>
  <si>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</si>
  <si>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</si>
  <si>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</si>
  <si>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</si>
  <si>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el. p.)</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</si>
  <si>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</si>
  <si>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</si>
  <si>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</si>
  <si>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</si>
  <si>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</si>
  <si>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</si>
  <si>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</si>
  <si>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</si>
  <si>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t>...</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</si>
  <si>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</si>
  <si>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</si>
  <si>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</si>
  <si>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</si>
  <si>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</si>
  <si>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</si>
  <si>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 xml:space="preserve">Eur su PVM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</si>
  <si>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</si>
  <si>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</si>
  <si>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</si>
  <si>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</si>
  <si>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</si>
  <si>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</si>
  <si>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</si>
  <si>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t>
  </si>
  <si>
    <t>Pirkimo objektas</t>
  </si>
  <si>
    <t>Mato vienetas</t>
  </si>
  <si>
    <r>
      <rPr>
        <b/>
        <sz val="11"/>
        <color rgb="FF000000"/>
        <rFont val="Tahoma"/>
        <family val="2"/>
        <charset val="186"/>
      </rPr>
      <t xml:space="preserve">         Mato vieneto įkainis, EUR be PVM                            </t>
    </r>
    <r>
      <rPr>
        <b/>
        <sz val="11"/>
        <color rgb="FFFF0000"/>
        <rFont val="Tahoma"/>
        <family val="2"/>
        <charset val="186"/>
      </rPr>
      <t>(pildo tiekėjas)</t>
    </r>
  </si>
  <si>
    <t>Kaina, EUR be PVM</t>
  </si>
  <si>
    <r>
      <t xml:space="preserve">PVM*, EUR </t>
    </r>
    <r>
      <rPr>
        <b/>
        <sz val="11"/>
        <color rgb="FFFF0000"/>
        <rFont val="Tahoma"/>
        <family val="2"/>
        <charset val="186"/>
      </rPr>
      <t xml:space="preserve">(tiekėjas pasirenka PVM dydį) </t>
    </r>
  </si>
  <si>
    <t>Pasirinkti</t>
  </si>
  <si>
    <t>*Jei "PVM" laukas nepildomas, nurodykite priežastis, dėl kurių PVM nemokamas: -_____________________________________________________________________________________________________________</t>
  </si>
  <si>
    <t>Kokybės kriterijus pagal pirkimo dokumentuose nustatytą pasiūlymų vertinimo tvarką</t>
  </si>
  <si>
    <r>
      <t xml:space="preserve">Tiekėjo siūloma kriterijaus reikšmė
</t>
    </r>
    <r>
      <rPr>
        <b/>
        <sz val="11"/>
        <color rgb="FFFF0000"/>
        <rFont val="Tahoma"/>
        <family val="2"/>
        <charset val="186"/>
      </rPr>
      <t>(pildo tiekėjas)</t>
    </r>
  </si>
  <si>
    <t>Pasirinkite</t>
  </si>
  <si>
    <r>
      <t xml:space="preserve">8. PRIDEDAMI DOKUMENTAI IR INFORMACIJA APIE KONFIDENCIALUMĄ
</t>
    </r>
    <r>
      <rPr>
        <i/>
        <sz val="12"/>
        <color theme="1"/>
        <rFont val="Tahoma"/>
        <family val="2"/>
        <charset val="186"/>
      </rPr>
      <t>Jei nenurodyta kitaip, visi dokumentai teikiami su pasiūlymu CVP IS priemonėmis:</t>
    </r>
  </si>
  <si>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</si>
  <si>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</si>
  <si>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</si>
  <si>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</si>
  <si>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</si>
  <si>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</si>
  <si>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</si>
  <si>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</si>
  <si>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</si>
  <si>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</si>
  <si>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</si>
  <si>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Perkančiajai organizacijai paprašius</t>
  </si>
  <si>
    <r>
      <t>(VPĮ 45 str. 2</t>
    </r>
    <r>
      <rPr>
        <vertAlign val="superscript"/>
        <sz val="11"/>
        <color theme="1"/>
        <rFont val="Tahoma"/>
        <family val="2"/>
        <charset val="186"/>
      </rPr>
      <t>1</t>
    </r>
    <r>
      <rPr>
        <sz val="11"/>
        <color theme="1"/>
        <rFont val="Tahoma"/>
        <family val="2"/>
        <charset val="186"/>
      </rPr>
      <t xml:space="preserve"> d.)
Atitikties deklaracija </t>
    </r>
    <r>
      <rPr>
        <b/>
        <sz val="11"/>
        <rFont val="Tahoma"/>
        <family val="2"/>
        <charset val="186"/>
      </rPr>
      <t>(Pirkimo sąlygų 7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šioje deklaracijoje nurodytą informaciją patvirtinančius, VPĮ 51 straipsnio 12 dalyje nurodytus (vieną ar kelis) dokumentus, ar kitus perkančiajai organizacijai priimtinus dokumentus ir (ar) paaiškinimus.</t>
    </r>
  </si>
  <si>
    <t>Tiekėjas</t>
  </si>
  <si>
    <r>
      <rPr>
        <b/>
        <sz val="11"/>
        <rFont val="Tahoma"/>
        <family val="2"/>
        <charset val="186"/>
      </rPr>
      <t>Pirkimo sąlygų 8 priede</t>
    </r>
    <r>
      <rPr>
        <sz val="11"/>
        <rFont val="Tahoma"/>
        <family val="2"/>
        <charset val="186"/>
      </rPr>
      <t xml:space="preserve"> „Tiekėjų kvalifikacijos reikalavimai ir reikalaujami kokybės bei aplinkos apsaugos vadybos sistemų standartai“ nurodyti dokumentai.
</t>
    </r>
    <r>
      <rPr>
        <b/>
        <sz val="11"/>
        <rFont val="Tahoma"/>
        <family val="2"/>
        <charset val="186"/>
      </rPr>
      <t>PASTABA</t>
    </r>
    <r>
      <rPr>
        <sz val="11"/>
        <rFont val="Tahoma"/>
        <family val="2"/>
        <charset val="186"/>
      </rPr>
      <t>. Reikalavimas taikomas, kai pirkime nustatyti reikalavimai tiekėjų kvalifikacijai.</t>
    </r>
  </si>
  <si>
    <t>Tiekėjas, ūkio subjektai, kurių pajėgumais tiekėjas remiasi</t>
  </si>
  <si>
    <t xml:space="preserve">(Dalyvio arba jo įgalioto asmens pareigų pavadinimas)    </t>
  </si>
  <si>
    <t xml:space="preserve">    (parašas) </t>
  </si>
  <si>
    <t xml:space="preserve">(vardas, pavardė)  </t>
  </si>
  <si>
    <t>Val.</t>
  </si>
  <si>
    <t>Komplektas</t>
  </si>
  <si>
    <t>Partnerio tiekiamų Paslaugų dalies vertė pasiūlymo kainoje, kuriai ketinama pasitelkti ūkio subjektus</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</si>
  <si>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Paslaugų teikimu, įskaitant, b</t>
    </r>
    <r>
      <rPr>
        <sz val="11"/>
        <color theme="1"/>
        <rFont val="Tahoma"/>
        <family val="2"/>
        <charset val="186"/>
      </rPr>
      <t>et neapsiribojant (išskyrus tuos atvejus, kai pirkimo dokumentuose aiškiai nurodyta, kad tam tikros konkrečios išlaidos neturi būti įskaičiuotos į Sutarties kainą):</t>
    </r>
    <r>
      <rPr>
        <i/>
        <sz val="11"/>
        <color theme="9" tint="-0.249977111117893"/>
        <rFont val="Tahoma"/>
        <family val="2"/>
        <charset val="186"/>
      </rPr>
      <t xml:space="preserve">
</t>
    </r>
    <r>
      <rPr>
        <sz val="11"/>
        <rFont val="Tahoma"/>
        <family val="2"/>
        <charset val="186"/>
      </rPr>
      <t>6.2.1. visas su dokumentų, kurių reikalauja Pirkėjas, rengimu ir pateikimu susijusias išlaidas;
6.2.2. išlaidos licencijoms, patentams, leidimams ir pan. (jei taikoma);
6.2.3. elektroninių sąskaitų teikimo išlaidos;
6.2.4. kitos išlaidos (jei tokių būtų).</t>
    </r>
    <r>
      <rPr>
        <sz val="11"/>
        <color theme="1"/>
        <rFont val="Tahoma"/>
        <family val="2"/>
        <charset val="186"/>
      </rPr>
      <t xml:space="preserve">
6.</t>
    </r>
    <r>
      <rPr>
        <sz val="11"/>
        <rFont val="Tahoma"/>
        <family val="2"/>
        <charset val="186"/>
      </rPr>
      <t xml:space="preserve">3. Bendra </t>
    </r>
    <r>
      <rPr>
        <sz val="11"/>
        <color theme="1"/>
        <rFont val="Tahoma"/>
        <family val="2"/>
        <charset val="186"/>
      </rPr>
      <t xml:space="preserve">pasiūlymo kaina su PVM turi būti nurodyta dviejų skaičių po kablelio tikslumu. </t>
    </r>
    <r>
      <rPr>
        <sz val="11"/>
        <rFont val="Tahoma"/>
        <family val="2"/>
        <charset val="186"/>
      </rPr>
      <t>Šią kainą sudarančios kainos sudedamosios dalys ar įkainiai gali būti išreikšti neribojant skaičių po kablelio kiekio.</t>
    </r>
  </si>
  <si>
    <t>Tapatybės patvirtinimo paslauga</t>
  </si>
  <si>
    <t>Tiekėjo taikomosios sistemos ir jos API sąsajų parengimo darbui su Registrų centro taikomosiomis sistemomis kaina</t>
  </si>
  <si>
    <t>Tiekėjo taikomosios sistemos integracinių sąsajų su Registrų centro taikomosiomis sistemomis palaikymo ir konsultacijos pagal poreikį paslaugos</t>
  </si>
  <si>
    <t>Vnt.</t>
  </si>
  <si>
    <t>Mėnuo</t>
  </si>
  <si>
    <t xml:space="preserve">7. PASIŪLYMO KOKYBINIAI VERTINIMO KRITERIJAI </t>
  </si>
  <si>
    <t>Su pasiūlymu teikiami dokumentai</t>
  </si>
  <si>
    <t>Įrodantys dokumentai neteikiami</t>
  </si>
  <si>
    <r>
      <t>Pasirašytas EBV</t>
    </r>
    <r>
      <rPr>
        <sz val="11"/>
        <rFont val="Tahoma"/>
        <family val="2"/>
        <charset val="186"/>
      </rPr>
      <t>PD (</t>
    </r>
    <r>
      <rPr>
        <b/>
        <sz val="11"/>
        <rFont val="Tahoma"/>
        <family val="2"/>
        <charset val="186"/>
      </rPr>
      <t>Pirkimo sąlygų 4 priedas „EBVPD“</t>
    </r>
    <r>
      <rPr>
        <sz val="11"/>
        <rFont val="Tahoma"/>
        <family val="2"/>
        <charset val="186"/>
      </rPr>
      <t xml:space="preserve">). </t>
    </r>
    <r>
      <rPr>
        <sz val="11"/>
        <color theme="1"/>
        <rFont val="Tahoma"/>
        <family val="2"/>
        <charset val="186"/>
      </rPr>
      <t xml:space="preserve">
*Atskirą EBVPD pildo:
1) tiekėjas;
2) kiekvienas tiekėjų grupės narys (jeigu pasiūlymą teikia tiekėjų grupė);
3) kiekvienas ūkio subjektas, kurio pajėgumais remiasi tiekėjas pagal VPĮ 49 str. (išskyrus kvazisubtiekėjus).</t>
    </r>
  </si>
  <si>
    <t>Tiekėjai, ūkio subjektai, kurių pajėgumais tiekėjas remiasi (išskyrus kvazisubtiekėjus)</t>
  </si>
  <si>
    <r>
      <rPr>
        <b/>
        <sz val="12"/>
        <color rgb="FF000000"/>
        <rFont val="Tahoma"/>
        <family val="2"/>
        <charset val="186"/>
      </rPr>
      <t xml:space="preserve">Pasirašydamas šį pasiūlymą, tvirtintu, kad: 
</t>
    </r>
    <r>
      <rPr>
        <sz val="12"/>
        <color rgb="FF000000"/>
        <rFont val="Tahoma"/>
        <family val="2"/>
        <charset val="186"/>
      </rPr>
      <t>•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 priede „Terminai“ nurodytą terminą arba pirkimo dokumentuose nustatytą terminą, jei vykdomas ribotas konkursas.</t>
    </r>
    <r>
      <rPr>
        <sz val="12"/>
        <color rgb="FFFF0000"/>
        <rFont val="Tahoma"/>
        <family val="2"/>
        <charset val="186"/>
      </rPr>
      <t xml:space="preserve">
</t>
    </r>
    <r>
      <rPr>
        <sz val="12"/>
        <color rgb="FF000000"/>
        <rFont val="Tahoma"/>
        <family val="2"/>
        <charset val="186"/>
      </rPr>
      <t xml:space="preserve">• pasirašydami šį pasiūlymą patvirtiname, kad siūlomas pirkimo objektas nekelia grėsmės nacionaliniam saugumui.                                                                                                                                                                                                                                                                                                         </t>
    </r>
    <r>
      <rPr>
        <i/>
        <sz val="12"/>
        <color rgb="FF000000"/>
        <rFont val="Tahoma"/>
        <family val="2"/>
        <charset val="186"/>
      </rPr>
      <t xml:space="preserve"> </t>
    </r>
    <r>
      <rPr>
        <sz val="12"/>
        <color rgb="FF000000"/>
        <rFont val="Tahoma"/>
        <family val="2"/>
        <charset val="186"/>
      </rPr>
      <t xml:space="preserve">                                                                                              </t>
    </r>
    <r>
      <rPr>
        <i/>
        <sz val="12"/>
        <color rgb="FF000000"/>
        <rFont val="Tahoma"/>
        <family val="2"/>
        <charset val="186"/>
      </rPr>
      <t xml:space="preserve">                                                                                                                            </t>
    </r>
  </si>
  <si>
    <t xml:space="preserve">Bendra palyginamoji pasiūlymo kaina, Eur be PVM </t>
  </si>
  <si>
    <t>Preliminarus kiekis</t>
  </si>
  <si>
    <t>Bendra palyginamoji pasiūlymo kaina, EUR su PVM</t>
  </si>
  <si>
    <t xml:space="preserve">Siūlomas kritinės svarbos sutrikimo šalinimo terminas: 4 (keturios) tiekėjo darbo valandos </t>
  </si>
  <si>
    <t xml:space="preserve">                                    
Siūlomas kritinės svarbos sutrikimo šalinimo terminas: 8 (aštuonios) tiekėjo darbo valandos </t>
  </si>
  <si>
    <r>
      <rPr>
        <b/>
        <sz val="12"/>
        <color theme="1"/>
        <rFont val="Tahoma"/>
        <family val="2"/>
        <charset val="186"/>
      </rPr>
      <t>PASTABOS: 
-</t>
    </r>
    <r>
      <rPr>
        <sz val="12"/>
        <color theme="1"/>
        <rFont val="Tahoma"/>
        <family val="2"/>
        <charset val="186"/>
      </rPr>
      <t xml:space="preserve"> Bendra palyginamoji pasiūlymo kaina EUR su PVM bus naudojama tik pasiūlymų vertinime. </t>
    </r>
    <r>
      <rPr>
        <b/>
        <sz val="12"/>
        <color theme="1"/>
        <rFont val="Tahoma"/>
        <family val="2"/>
        <charset val="186"/>
      </rPr>
      <t>Pradinės sutarties vertė bus lygi maksimaliai pirkimui skirtai lėšų sumai, t. y. 90 000,00 EUR be PVM (108 900,00 EUR su PVM). 
-</t>
    </r>
    <r>
      <rPr>
        <sz val="12"/>
        <color theme="1"/>
        <rFont val="Tahoma"/>
        <family val="2"/>
        <charset val="186"/>
      </rPr>
      <t xml:space="preserve"> Bendra palyginamoji </t>
    </r>
    <r>
      <rPr>
        <b/>
        <sz val="12"/>
        <color theme="1"/>
        <rFont val="Tahoma"/>
        <family val="2"/>
        <charset val="186"/>
      </rPr>
      <t>pasiūlymo kaina negali būti didesnė nei 108 900,00  EUR su PVM</t>
    </r>
    <r>
      <rPr>
        <sz val="12"/>
        <color theme="1"/>
        <rFont val="Tahoma"/>
        <family val="2"/>
        <charset val="186"/>
      </rPr>
      <t>. Didesnę kainą perkančioji organizacija laikys per didele ir nepriimtina.
- Perkančioji organizacija neįsipareigoja išpirkti viso nurodyto tapatybės patvirtinimo paslaugų (Eil. Nr. 1) ir Tiekėjo taikomosios sistemos integracinių sąsajų su Registrų centro taikomosiomis sistemomis palaikymo  ir konsultacijų (Eil. Nr. 3)</t>
    </r>
    <r>
      <rPr>
        <b/>
        <sz val="12"/>
        <color theme="1"/>
        <rFont val="Tahoma"/>
        <family val="2"/>
        <charset val="186"/>
      </rPr>
      <t xml:space="preserve"> </t>
    </r>
    <r>
      <rPr>
        <sz val="12"/>
        <color theme="1"/>
        <rFont val="Tahoma"/>
        <family val="2"/>
        <charset val="186"/>
      </rPr>
      <t xml:space="preserve">kiekio. 
- Perkančioji organizacija įsipareigoja užsakyti ir apmokėti Tiekėjo taikomosios sistemos ir jos API sąsajų parengimo darbui su Registrų centro taikomosiomis sistemomis kainą (Eil. Nr. 2).
- Tiekėjo taikomosios sistemos integracinių sąsajų su Registrų centro taikomosiomis sistemomis palaikymo ir konsultacijų pagal poreikį paslaugos (toliau - IS palaikymo ir konsultacijų paslaugos) (Eil. Nr. 2) bus perkamos, tol kol pagal sutartį bus teikiamos tapatybės patvirtinimo paslaugos (Eil. Nr. 1). Jei paslaugos pagal sutartį bus išpirktos greičiau nei per 24 mėnesius, IS palaikymo ir konsultacijų paslaugos toliau nebus perkamos.
-IS palaikymo ir konsultacijų paslaugos (Eil. Nr. 2) ir tapatybės patvirtinimo paslaugos (Eil. Nr. 1) bus perkamos 24 mėnesius nuo sutarties įsigaliojimo pradžios, neviršijant pradinės sutarties vertės. Perkančiajai organizacijai nupirkus paslaugų už Pradinę sutarties vertę, tiekėjas daugiau negalės jų teikti, o tiekėjui suteikus paslaugų už didesnę sumą nei pradinė sutarties vertė, Perkančioji organizacija tokių paslaugų neapmokės.
- Perkančioji organizacija numato įsigyti paslaugų už ne mažiau kaip 90 proc. pradinės sutarties vertės.
</t>
    </r>
  </si>
  <si>
    <r>
      <rPr>
        <b/>
        <sz val="11"/>
        <color theme="1"/>
        <rFont val="Tahoma"/>
        <family val="2"/>
        <charset val="186"/>
      </rPr>
      <t>Pirkimo sąlygų 2 priede</t>
    </r>
    <r>
      <rPr>
        <sz val="11"/>
        <color theme="1"/>
        <rFont val="Tahoma"/>
        <family val="2"/>
        <charset val="186"/>
      </rPr>
      <t xml:space="preserve"> „Techninė specifikacija“ nurodyti dokumentai:
1) Dokumentai dėl tapatybės tikrinimo paslaugų saugumo (nurodyti techninės specifikacijos 7.5.3 p.);
2)eIDAS reglamento 3 straipsnio 18 dalyje apibrėžtos atitikties vertinimo įstaigos sertifikatas, patvirtinantis, kad teikėjo siūlomos tapatybės tikrinimo paslaugos atitinka eIDAS reikalavimus, taikomus fizinių asmenų tapatybei tikrinti;
3) sistemos ir organizacijos kontrolės (SOC 2 arba lygiavertis) sertifikatas, patvirtinantis, kad tiekėjo tapatybės tikrinimo paslaugoms taikomi griežti duomenų saugumo, privatumo, konfidencialumo, prieinamumo ir apdorojimo vientisumo reikalavimai;
4) ISO/IEC 27001 arba lygiaverčio ISO/IEC 27701 standarto sertifikatas, kuriuo užtikrinama, kad tiekėjo teikiamos tapatybės tikrinimo paslaugos atitinka privatumo informacijos valdymo sistemos sukūrimo, įdiegimo, palaikymo ir nuolatinio tobulinimo reikalavimus</t>
    </r>
  </si>
  <si>
    <r>
      <t>PASIŪLYMAS DĖL NUOTOLINIO ASMENS TAPATYBĖS PATVIRTINIMO PASLAUGŲ ĮSIGIJIMO</t>
    </r>
    <r>
      <rPr>
        <b/>
        <i/>
        <sz val="16"/>
        <rFont val="Tahoma"/>
        <family val="2"/>
        <charset val="186"/>
      </rPr>
      <t xml:space="preserve">
</t>
    </r>
    <r>
      <rPr>
        <b/>
        <sz val="16"/>
        <rFont val="Tahoma"/>
        <family val="2"/>
        <charset val="186"/>
      </rPr>
      <t>PIRKIMO DALIS Nr. 1 IŠ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</si>
</sst>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6"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i/>
      <sz val="10"/>
      <color theme="1"/>
      <name val="Tahoma"/>
      <family val="2"/>
      <charset val="186"/>
    </font>
    <font>
      <i/>
      <sz val="11"/>
      <color theme="9" tint="-0.249977111117893"/>
      <name val="Tahoma"/>
      <family val="2"/>
      <charset val="186"/>
    </font>
    <font>
      <b/>
      <sz val="16"/>
      <color theme="1"/>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1"/>
      <name val="Tahoma"/>
      <family val="2"/>
      <charset val="186"/>
    </font>
    <font>
      <vertAlign val="superscript"/>
      <sz val="11"/>
      <color theme="1"/>
      <name val="Tahoma"/>
      <family val="2"/>
      <charset val="186"/>
    </font>
    <font>
      <b/>
      <sz val="16"/>
      <name val="Tahoma"/>
      <family val="2"/>
      <charset val="186"/>
    </font>
    <font>
      <b/>
      <sz val="12"/>
      <color rgb="FF000000"/>
      <name val="Tahoma"/>
      <family val="2"/>
      <charset val="186"/>
    </font>
    <font>
      <sz val="12"/>
      <color rgb="FF000000"/>
      <name val="Tahoma"/>
      <family val="2"/>
      <charset val="186"/>
    </font>
    <font>
      <sz val="12"/>
      <color rgb="FFFF0000"/>
      <name val="Tahoma"/>
      <family val="2"/>
      <charset val="186"/>
    </font>
    <font>
      <b/>
      <sz val="11"/>
      <color rgb="FF000000"/>
      <name val="Tahoma"/>
      <family val="2"/>
      <charset val="186"/>
    </font>
    <font>
      <sz val="10"/>
      <color theme="1"/>
      <name val="Tahoma"/>
      <family val="2"/>
      <charset val="186"/>
    </font>
    <font>
      <i/>
      <sz val="12"/>
      <color rgb="FF000000"/>
      <name val="Tahoma"/>
      <family val="2"/>
      <charset val="186"/>
    </font>
    <font>
      <sz val="11"/>
      <color theme="1"/>
      <name val="Tahoma"/>
      <family val="2"/>
      <charset val="186"/>
    </font>
    <font>
      <b/>
      <i/>
      <sz val="16"/>
      <name val="Tahoma"/>
      <family val="2"/>
      <charset val="186"/>
    </font>
  </fonts>
  <fills count="6">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C000"/>
        <bgColor indexed="64"/>
      </patternFill>
    </fill>
    <fill>
      <patternFill patternType="solid">
        <fgColor theme="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medium">
        <color rgb="FF000000"/>
      </left>
      <right/>
      <top style="medium">
        <color rgb="FF000000"/>
      </top>
      <bottom/>
      <diagonal/>
    </border>
    <border>
      <left style="thin">
        <color indexed="64"/>
      </left>
      <right/>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top style="thin">
        <color theme="0"/>
      </top>
      <bottom/>
      <diagonal/>
    </border>
    <border>
      <left style="thin">
        <color indexed="64"/>
      </left>
      <right style="thin">
        <color indexed="64"/>
      </right>
      <top/>
      <bottom/>
      <diagonal/>
    </border>
    <border>
      <left style="thin">
        <color theme="0" tint="-0.14999847407452621"/>
      </left>
      <right/>
      <top style="thin">
        <color theme="0" tint="-0.14999847407452621"/>
      </top>
      <bottom/>
      <diagonal/>
    </border>
    <border>
      <left style="thin">
        <color theme="0"/>
      </left>
      <right/>
      <top style="thin">
        <color theme="0" tint="-0.14999847407452621"/>
      </top>
      <bottom/>
      <diagonal/>
    </border>
    <border>
      <left/>
      <right/>
      <top/>
      <bottom style="thin">
        <color theme="0" tint="-0.14999847407452621"/>
      </bottom>
      <diagonal/>
    </border>
    <border>
      <left style="thin">
        <color theme="0" tint="-0.14999847407452621"/>
      </left>
      <right/>
      <top/>
      <bottom style="thin">
        <color theme="0" tint="-0.14999847407452621"/>
      </bottom>
      <diagonal/>
    </border>
    <border>
      <left style="medium">
        <color indexed="64"/>
      </left>
      <right/>
      <top style="thin">
        <color theme="0" tint="-0.14999847407452621"/>
      </top>
      <bottom/>
      <diagonal/>
    </border>
    <border>
      <left style="medium">
        <color indexed="64"/>
      </left>
      <right/>
      <top style="thin">
        <color theme="0" tint="-0.14999847407452621"/>
      </top>
      <bottom style="thin">
        <color theme="0"/>
      </bottom>
      <diagonal/>
    </border>
    <border>
      <left style="medium">
        <color indexed="64"/>
      </left>
      <right/>
      <top/>
      <bottom style="thin">
        <color theme="0" tint="-0.14999847407452621"/>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rgb="FF000000"/>
      </left>
      <right style="medium">
        <color indexed="64"/>
      </right>
      <top style="medium">
        <color rgb="FF000000"/>
      </top>
      <bottom/>
      <diagonal/>
    </border>
    <border>
      <left style="medium">
        <color rgb="FF000000"/>
      </left>
      <right style="medium">
        <color indexed="64"/>
      </right>
      <top style="medium">
        <color rgb="FF000000"/>
      </top>
      <bottom style="medium">
        <color indexed="64"/>
      </bottom>
      <diagonal/>
    </border>
    <border>
      <left style="medium">
        <color rgb="FF000000"/>
      </left>
      <right/>
      <top style="medium">
        <color rgb="FF000000"/>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184">
    <xf numFmtId="0" fontId="0" fillId="0" borderId="0" xfId="0"/>
    <xf numFmtId="0" fontId="1" fillId="0" borderId="0" xfId="0" applyFont="1"/>
    <xf numFmtId="0" fontId="1" fillId="0" borderId="0" xfId="0" applyFont="1" applyAlignment="1">
      <alignment horizontal="left"/>
    </xf>
    <xf numFmtId="0" fontId="6" fillId="0" borderId="0" xfId="0" applyFont="1" applyAlignment="1">
      <alignment horizontal="center" vertical="top" wrapText="1"/>
    </xf>
    <xf numFmtId="0" fontId="1" fillId="0" borderId="0" xfId="0" applyFont="1" applyAlignment="1">
      <alignment wrapText="1"/>
    </xf>
    <xf numFmtId="0" fontId="1" fillId="0" borderId="0" xfId="0" applyFont="1" applyAlignment="1">
      <alignment horizontal="center" vertical="center" wrapText="1"/>
    </xf>
    <xf numFmtId="0" fontId="1" fillId="0" borderId="0" xfId="0" applyFont="1" applyAlignment="1">
      <alignment horizontal="center"/>
    </xf>
    <xf numFmtId="0" fontId="2" fillId="3" borderId="37" xfId="0" applyFont="1" applyFill="1" applyBorder="1" applyAlignment="1">
      <alignment horizontal="center" vertical="center" wrapText="1"/>
    </xf>
    <xf numFmtId="0" fontId="5" fillId="0" borderId="0" xfId="0" applyFont="1" applyAlignment="1">
      <alignment horizontal="center"/>
    </xf>
    <xf numFmtId="1" fontId="1" fillId="0" borderId="1" xfId="0" applyNumberFormat="1" applyFont="1" applyBorder="1" applyAlignment="1">
      <alignment horizontal="left" vertical="center" wrapText="1"/>
    </xf>
    <xf numFmtId="2" fontId="2" fillId="3" borderId="37" xfId="0" applyNumberFormat="1" applyFont="1" applyFill="1" applyBorder="1" applyAlignment="1">
      <alignment horizontal="center" vertical="center" wrapText="1"/>
    </xf>
    <xf numFmtId="2" fontId="2" fillId="2" borderId="29" xfId="0" applyNumberFormat="1" applyFont="1" applyFill="1" applyBorder="1" applyAlignment="1">
      <alignment horizontal="center" vertical="center" wrapText="1"/>
    </xf>
    <xf numFmtId="2" fontId="2" fillId="3" borderId="8" xfId="0" applyNumberFormat="1" applyFont="1" applyFill="1" applyBorder="1" applyAlignment="1">
      <alignment horizontal="center" vertical="center" wrapText="1"/>
    </xf>
    <xf numFmtId="2" fontId="1" fillId="0" borderId="0" xfId="0" applyNumberFormat="1" applyFont="1" applyAlignment="1">
      <alignment horizontal="center" vertical="center" wrapText="1"/>
    </xf>
    <xf numFmtId="2" fontId="1" fillId="0" borderId="0" xfId="0" applyNumberFormat="1" applyFont="1"/>
    <xf numFmtId="0" fontId="12" fillId="3" borderId="8" xfId="0" applyFont="1" applyFill="1" applyBorder="1" applyAlignment="1">
      <alignment horizontal="center" vertical="center" wrapText="1"/>
    </xf>
    <xf numFmtId="0" fontId="4" fillId="0" borderId="0" xfId="0" applyFont="1" applyAlignment="1">
      <alignment horizontal="left" wrapText="1"/>
    </xf>
    <xf numFmtId="0" fontId="5" fillId="0" borderId="0" xfId="0" applyFont="1"/>
    <xf numFmtId="2" fontId="7" fillId="0" borderId="20" xfId="0" applyNumberFormat="1" applyFont="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0" fontId="1" fillId="0" borderId="0" xfId="0" applyFont="1" applyProtection="1">
      <protection locked="0"/>
    </xf>
    <xf numFmtId="0" fontId="5" fillId="0" borderId="0" xfId="0" applyFont="1" applyProtection="1">
      <protection locked="0"/>
    </xf>
    <xf numFmtId="0" fontId="1" fillId="0" borderId="0" xfId="0" applyFont="1" applyAlignment="1" applyProtection="1">
      <alignment horizontal="left"/>
      <protection locked="0"/>
    </xf>
    <xf numFmtId="0" fontId="1" fillId="0" borderId="7"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2" fontId="1" fillId="0" borderId="35" xfId="0" applyNumberFormat="1"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6" xfId="0" applyFont="1" applyBorder="1" applyAlignment="1" applyProtection="1">
      <alignment vertical="center" wrapText="1"/>
      <protection locked="0"/>
    </xf>
    <xf numFmtId="2" fontId="1" fillId="0" borderId="15" xfId="0" applyNumberFormat="1" applyFont="1" applyBorder="1" applyAlignment="1" applyProtection="1">
      <alignment vertical="center" wrapText="1"/>
      <protection locked="0"/>
    </xf>
    <xf numFmtId="0" fontId="2" fillId="0" borderId="18" xfId="0" applyFont="1" applyBorder="1" applyAlignment="1" applyProtection="1">
      <alignment horizontal="center" vertical="center" wrapText="1"/>
      <protection locked="0"/>
    </xf>
    <xf numFmtId="0" fontId="1" fillId="0" borderId="19"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2" fontId="1" fillId="0" borderId="20" xfId="0" applyNumberFormat="1"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2" fontId="1" fillId="0" borderId="15" xfId="0" applyNumberFormat="1" applyFont="1" applyBorder="1" applyAlignment="1" applyProtection="1">
      <alignment horizontal="center" vertical="center" wrapText="1"/>
      <protection locked="0"/>
    </xf>
    <xf numFmtId="0" fontId="2" fillId="3" borderId="40" xfId="0" applyFont="1" applyFill="1" applyBorder="1" applyAlignment="1">
      <alignment horizontal="center" vertical="center" wrapText="1"/>
    </xf>
    <xf numFmtId="0" fontId="12" fillId="3" borderId="8" xfId="0" applyFont="1" applyFill="1" applyBorder="1" applyAlignment="1">
      <alignment horizontal="center" vertical="center"/>
    </xf>
    <xf numFmtId="0" fontId="2" fillId="3" borderId="42" xfId="0" applyFont="1" applyFill="1" applyBorder="1" applyAlignment="1">
      <alignment horizontal="center" vertical="center" wrapText="1"/>
    </xf>
    <xf numFmtId="0" fontId="9" fillId="0" borderId="0" xfId="0" applyFont="1" applyAlignment="1">
      <alignment vertical="top" wrapText="1"/>
    </xf>
    <xf numFmtId="0" fontId="1" fillId="0" borderId="49" xfId="0" applyFont="1" applyBorder="1"/>
    <xf numFmtId="0" fontId="1" fillId="0" borderId="52" xfId="0" applyFont="1" applyBorder="1"/>
    <xf numFmtId="0" fontId="1" fillId="0" borderId="51" xfId="0" applyFont="1" applyBorder="1"/>
    <xf numFmtId="0" fontId="1" fillId="0" borderId="53" xfId="0" applyFont="1" applyBorder="1"/>
    <xf numFmtId="0" fontId="1" fillId="0" borderId="9"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5" xfId="0" applyFont="1" applyBorder="1" applyAlignment="1">
      <alignment horizontal="left"/>
    </xf>
    <xf numFmtId="0" fontId="1" fillId="0" borderId="54" xfId="0" applyFont="1" applyBorder="1"/>
    <xf numFmtId="0" fontId="1" fillId="0" borderId="5" xfId="0" applyFont="1" applyBorder="1"/>
    <xf numFmtId="0" fontId="1" fillId="0" borderId="55" xfId="0" applyFont="1" applyBorder="1"/>
    <xf numFmtId="0" fontId="1" fillId="0" borderId="56" xfId="0" applyFont="1" applyBorder="1"/>
    <xf numFmtId="0" fontId="1" fillId="0" borderId="57" xfId="0" applyFont="1" applyBorder="1"/>
    <xf numFmtId="0" fontId="1" fillId="0" borderId="3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0" borderId="50" xfId="0" applyFont="1" applyBorder="1" applyAlignment="1" applyProtection="1">
      <alignment vertical="center" wrapText="1"/>
      <protection locked="0"/>
    </xf>
    <xf numFmtId="2" fontId="1" fillId="0" borderId="48" xfId="0" applyNumberFormat="1" applyFont="1" applyBorder="1" applyAlignment="1" applyProtection="1">
      <alignment vertical="center" wrapText="1"/>
      <protection locked="0"/>
    </xf>
    <xf numFmtId="0" fontId="1" fillId="0" borderId="0" xfId="0" applyFont="1" applyAlignment="1" applyProtection="1">
      <alignment horizontal="center" vertical="center" wrapText="1"/>
      <protection locked="0"/>
    </xf>
    <xf numFmtId="0" fontId="1" fillId="0" borderId="47" xfId="0" applyFont="1" applyBorder="1" applyAlignment="1" applyProtection="1">
      <alignment horizontal="center" vertical="center" wrapText="1"/>
      <protection locked="0"/>
    </xf>
    <xf numFmtId="0" fontId="1" fillId="0" borderId="45" xfId="0" applyFont="1" applyBorder="1" applyAlignment="1" applyProtection="1">
      <alignment vertical="center" wrapText="1"/>
      <protection locked="0"/>
    </xf>
    <xf numFmtId="0" fontId="1" fillId="0" borderId="50" xfId="0" applyFont="1" applyBorder="1" applyAlignment="1" applyProtection="1">
      <alignment horizontal="center" vertical="center" wrapText="1"/>
      <protection locked="0"/>
    </xf>
    <xf numFmtId="2" fontId="1" fillId="0" borderId="48" xfId="0" applyNumberFormat="1" applyFont="1" applyBorder="1" applyAlignment="1" applyProtection="1">
      <alignment horizontal="center" vertical="center" wrapText="1"/>
      <protection locked="0"/>
    </xf>
    <xf numFmtId="0" fontId="1" fillId="0" borderId="46" xfId="0" applyFont="1" applyBorder="1" applyAlignment="1" applyProtection="1">
      <alignment vertical="center" wrapText="1"/>
      <protection locked="0"/>
    </xf>
    <xf numFmtId="1" fontId="1" fillId="0" borderId="11" xfId="0" applyNumberFormat="1" applyFont="1" applyBorder="1" applyAlignment="1">
      <alignment horizontal="center" vertical="center" wrapText="1"/>
    </xf>
    <xf numFmtId="0" fontId="15" fillId="3" borderId="41" xfId="0" applyFont="1" applyFill="1" applyBorder="1" applyAlignment="1">
      <alignment horizontal="center" vertical="center" wrapText="1"/>
    </xf>
    <xf numFmtId="0" fontId="2" fillId="3" borderId="41"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0" xfId="0" applyFont="1" applyAlignment="1">
      <alignment horizontal="left" vertical="center"/>
    </xf>
    <xf numFmtId="2" fontId="2" fillId="0" borderId="58" xfId="0" applyNumberFormat="1" applyFont="1" applyBorder="1" applyAlignment="1">
      <alignment horizontal="center" vertical="center"/>
    </xf>
    <xf numFmtId="0" fontId="1" fillId="0" borderId="0" xfId="0" applyFont="1" applyAlignment="1">
      <alignment vertical="center"/>
    </xf>
    <xf numFmtId="0" fontId="3" fillId="0" borderId="1" xfId="0" applyFont="1" applyBorder="1" applyAlignment="1" applyProtection="1">
      <alignment horizontal="center" vertical="center" wrapText="1"/>
      <protection locked="0"/>
    </xf>
    <xf numFmtId="2" fontId="2" fillId="0" borderId="30" xfId="0" applyNumberFormat="1" applyFont="1" applyBorder="1" applyAlignment="1">
      <alignment horizontal="center" vertical="center" wrapText="1"/>
    </xf>
    <xf numFmtId="2" fontId="2" fillId="0" borderId="17" xfId="0" applyNumberFormat="1" applyFont="1" applyBorder="1" applyAlignment="1">
      <alignment horizontal="center" vertical="center"/>
    </xf>
    <xf numFmtId="2" fontId="2" fillId="3" borderId="59" xfId="0" applyNumberFormat="1" applyFont="1" applyFill="1" applyBorder="1" applyAlignment="1">
      <alignment horizontal="center" vertical="center" wrapText="1"/>
    </xf>
    <xf numFmtId="1" fontId="2" fillId="0" borderId="40" xfId="0" applyNumberFormat="1" applyFont="1" applyBorder="1" applyAlignment="1">
      <alignment horizontal="center" vertical="center" wrapText="1"/>
    </xf>
    <xf numFmtId="1" fontId="2" fillId="0" borderId="41" xfId="0" applyNumberFormat="1" applyFont="1" applyBorder="1" applyAlignment="1">
      <alignment horizontal="center" vertical="center" wrapText="1"/>
    </xf>
    <xf numFmtId="0" fontId="2" fillId="0" borderId="59" xfId="0" applyFont="1" applyBorder="1" applyAlignment="1">
      <alignment horizontal="center" vertical="center" wrapText="1"/>
    </xf>
    <xf numFmtId="0" fontId="2" fillId="0" borderId="19"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8" fillId="0" borderId="19" xfId="0" applyFont="1" applyBorder="1" applyAlignment="1">
      <alignment horizontal="center" vertical="center" wrapText="1"/>
    </xf>
    <xf numFmtId="0" fontId="20" fillId="0" borderId="19" xfId="0" applyFont="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8" fillId="0" borderId="1"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22" fillId="0" borderId="0" xfId="0" applyFont="1" applyAlignment="1">
      <alignment horizontal="left" vertical="top" wrapText="1"/>
    </xf>
    <xf numFmtId="0" fontId="1" fillId="0" borderId="0" xfId="0" applyFont="1" applyAlignment="1" applyProtection="1">
      <alignment horizontal="left" vertical="top" wrapText="1"/>
      <protection locked="0"/>
    </xf>
    <xf numFmtId="0" fontId="2" fillId="0" borderId="3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6" xfId="0" applyFont="1" applyBorder="1" applyAlignment="1">
      <alignment horizontal="center" vertical="center" wrapText="1"/>
    </xf>
    <xf numFmtId="0" fontId="24" fillId="0" borderId="0" xfId="0" applyFont="1"/>
    <xf numFmtId="164" fontId="1" fillId="0" borderId="12" xfId="0" applyNumberFormat="1" applyFont="1" applyBorder="1" applyAlignment="1">
      <alignment horizontal="center" vertical="center" wrapText="1"/>
    </xf>
    <xf numFmtId="0" fontId="1" fillId="0" borderId="25" xfId="0" applyFont="1" applyBorder="1" applyProtection="1">
      <protection locked="0"/>
    </xf>
    <xf numFmtId="0" fontId="1" fillId="0" borderId="8" xfId="0" applyFont="1" applyBorder="1" applyAlignment="1" applyProtection="1">
      <alignment horizontal="center" vertical="center" wrapText="1"/>
      <protection locked="0"/>
    </xf>
    <xf numFmtId="0" fontId="1" fillId="0" borderId="25" xfId="0" applyFont="1" applyBorder="1"/>
    <xf numFmtId="0" fontId="1" fillId="0" borderId="25" xfId="0" applyFont="1" applyBorder="1" applyAlignment="1" applyProtection="1">
      <alignment horizontal="left"/>
      <protection locked="0"/>
    </xf>
    <xf numFmtId="0" fontId="1" fillId="0" borderId="29" xfId="0" applyFont="1" applyBorder="1"/>
    <xf numFmtId="0" fontId="2" fillId="0" borderId="32"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1" xfId="0" applyFont="1" applyBorder="1" applyAlignment="1">
      <alignment horizontal="center" vertical="center" wrapText="1"/>
    </xf>
    <xf numFmtId="0" fontId="2" fillId="3" borderId="8" xfId="0" applyFont="1" applyFill="1" applyBorder="1" applyAlignment="1">
      <alignment horizontal="center" vertical="center" wrapText="1"/>
    </xf>
    <xf numFmtId="0" fontId="2" fillId="0" borderId="10" xfId="0" applyFont="1" applyBorder="1" applyAlignment="1" applyProtection="1">
      <alignment horizontal="center" vertical="center" wrapText="1"/>
      <protection locked="0"/>
    </xf>
    <xf numFmtId="0" fontId="2" fillId="0" borderId="31"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30" xfId="0" applyFont="1" applyBorder="1" applyAlignment="1" applyProtection="1">
      <alignment horizontal="center" vertical="center" wrapText="1"/>
      <protection locked="0"/>
    </xf>
    <xf numFmtId="0" fontId="2" fillId="3" borderId="26" xfId="0" applyFont="1" applyFill="1" applyBorder="1" applyAlignment="1">
      <alignment horizontal="center" vertical="center" wrapText="1"/>
    </xf>
    <xf numFmtId="0" fontId="2" fillId="3" borderId="60" xfId="0" applyFont="1" applyFill="1" applyBorder="1" applyAlignment="1">
      <alignment horizontal="center" vertical="center" wrapText="1"/>
    </xf>
    <xf numFmtId="0" fontId="2" fillId="0" borderId="27" xfId="0" applyFont="1" applyBorder="1" applyAlignment="1" applyProtection="1">
      <alignment horizontal="center" vertical="top" wrapText="1"/>
      <protection locked="0"/>
    </xf>
    <xf numFmtId="0" fontId="2" fillId="3" borderId="27" xfId="0" applyFont="1" applyFill="1" applyBorder="1" applyAlignment="1">
      <alignment vertical="center" wrapText="1"/>
    </xf>
    <xf numFmtId="0" fontId="2" fillId="0" borderId="33" xfId="0" applyFont="1" applyBorder="1" applyAlignment="1" applyProtection="1">
      <alignment horizontal="center" vertical="top" wrapText="1"/>
      <protection locked="0"/>
    </xf>
    <xf numFmtId="0" fontId="2" fillId="3" borderId="33" xfId="0" applyFont="1" applyFill="1" applyBorder="1" applyAlignment="1">
      <alignment vertical="center" wrapText="1"/>
    </xf>
    <xf numFmtId="0" fontId="17" fillId="0" borderId="0" xfId="0" applyFont="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0" fontId="14" fillId="0" borderId="0" xfId="0" applyFont="1" applyAlignment="1">
      <alignment horizontal="left" vertical="center"/>
    </xf>
    <xf numFmtId="0" fontId="12" fillId="0" borderId="0" xfId="0" applyFont="1" applyAlignment="1">
      <alignment horizontal="center" vertical="center"/>
    </xf>
    <xf numFmtId="0" fontId="2" fillId="3" borderId="34" xfId="0" applyFont="1" applyFill="1" applyBorder="1" applyAlignment="1">
      <alignment vertical="center" wrapText="1"/>
    </xf>
    <xf numFmtId="0" fontId="2" fillId="0" borderId="34" xfId="0" applyFont="1" applyBorder="1" applyAlignment="1" applyProtection="1">
      <alignment horizontal="center" vertical="top" wrapText="1"/>
      <protection locked="0"/>
    </xf>
    <xf numFmtId="0" fontId="2" fillId="2" borderId="37" xfId="0" applyFont="1" applyFill="1" applyBorder="1" applyAlignment="1">
      <alignment horizontal="center" vertical="center" wrapText="1"/>
    </xf>
    <xf numFmtId="0" fontId="12" fillId="3" borderId="21" xfId="0" applyFont="1" applyFill="1" applyBorder="1" applyAlignment="1">
      <alignment horizontal="center" vertical="center" wrapText="1"/>
    </xf>
    <xf numFmtId="2" fontId="12" fillId="3" borderId="36" xfId="0" applyNumberFormat="1" applyFont="1" applyFill="1" applyBorder="1" applyAlignment="1">
      <alignment horizontal="center" vertical="center" wrapText="1"/>
    </xf>
    <xf numFmtId="0" fontId="12" fillId="3" borderId="24"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1" fillId="0" borderId="19"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1" fontId="1" fillId="0" borderId="1" xfId="0" applyNumberFormat="1"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2" fillId="3" borderId="43" xfId="0" applyFont="1" applyFill="1" applyBorder="1" applyAlignment="1">
      <alignment horizontal="center" vertical="center" wrapText="1"/>
    </xf>
    <xf numFmtId="1" fontId="2" fillId="0" borderId="43" xfId="0" applyNumberFormat="1" applyFont="1" applyBorder="1" applyAlignment="1">
      <alignment horizontal="center" vertical="center" wrapText="1"/>
    </xf>
    <xf numFmtId="0" fontId="1" fillId="0" borderId="24" xfId="0" applyFont="1" applyBorder="1" applyAlignment="1">
      <alignment horizontal="left" vertical="center" wrapText="1"/>
    </xf>
    <xf numFmtId="2" fontId="1" fillId="0" borderId="1" xfId="0" applyNumberFormat="1"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13" fillId="4" borderId="44" xfId="0" applyFont="1" applyFill="1" applyBorder="1" applyAlignment="1">
      <alignment vertical="top" wrapText="1"/>
    </xf>
    <xf numFmtId="0" fontId="13" fillId="4" borderId="61" xfId="0" applyFont="1" applyFill="1" applyBorder="1" applyAlignment="1">
      <alignment vertical="top" wrapText="1"/>
    </xf>
    <xf numFmtId="0" fontId="13" fillId="4" borderId="63" xfId="0" applyFont="1" applyFill="1" applyBorder="1" applyAlignment="1">
      <alignment vertical="top" wrapText="1"/>
    </xf>
    <xf numFmtId="0" fontId="13" fillId="4" borderId="62" xfId="0" applyFont="1" applyFill="1" applyBorder="1" applyAlignment="1">
      <alignment vertical="top" wrapText="1"/>
    </xf>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2" fillId="3" borderId="28"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1" fillId="0" borderId="9" xfId="0" applyFont="1" applyBorder="1" applyAlignment="1" applyProtection="1">
      <alignment horizontal="center" vertical="center" wrapText="1"/>
      <protection locked="0"/>
    </xf>
    <xf numFmtId="0" fontId="1" fillId="0" borderId="0" xfId="0" applyFont="1" applyAlignment="1">
      <alignment horizontal="center"/>
    </xf>
    <xf numFmtId="0" fontId="19" fillId="0" borderId="24" xfId="0" applyFont="1" applyBorder="1" applyAlignment="1">
      <alignment horizontal="left" vertical="center" wrapText="1"/>
    </xf>
    <xf numFmtId="0" fontId="19" fillId="0" borderId="2" xfId="0" applyFont="1" applyBorder="1" applyAlignment="1">
      <alignment horizontal="left" vertical="center" wrapText="1"/>
    </xf>
    <xf numFmtId="0" fontId="19" fillId="0" borderId="25" xfId="0" applyFont="1" applyBorder="1" applyAlignment="1">
      <alignment horizontal="left" vertical="center" wrapText="1"/>
    </xf>
    <xf numFmtId="0" fontId="19" fillId="0" borderId="0" xfId="0" applyFont="1" applyAlignment="1">
      <alignment horizontal="left" vertical="center" wrapText="1"/>
    </xf>
    <xf numFmtId="0" fontId="19" fillId="0" borderId="47" xfId="0" applyFont="1" applyBorder="1" applyAlignment="1">
      <alignment horizontal="left" vertical="center" wrapText="1"/>
    </xf>
    <xf numFmtId="0" fontId="19" fillId="0" borderId="39" xfId="0" applyFont="1" applyBorder="1" applyAlignment="1">
      <alignment horizontal="left" vertical="center" wrapText="1"/>
    </xf>
    <xf numFmtId="0" fontId="19" fillId="0" borderId="5" xfId="0" applyFont="1" applyBorder="1" applyAlignment="1">
      <alignment horizontal="left" vertical="center" wrapText="1"/>
    </xf>
    <xf numFmtId="0" fontId="1" fillId="0" borderId="45" xfId="0" applyFont="1" applyBorder="1" applyAlignment="1">
      <alignment horizontal="left"/>
    </xf>
    <xf numFmtId="0" fontId="2" fillId="0" borderId="31" xfId="0" applyFont="1" applyBorder="1" applyAlignment="1" applyProtection="1">
      <alignment horizontal="center" vertical="top" wrapText="1"/>
      <protection locked="0"/>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2" fillId="3" borderId="9" xfId="0" applyFont="1" applyFill="1" applyBorder="1" applyAlignment="1">
      <alignment horizontal="center" vertical="center" wrapText="1"/>
    </xf>
    <xf numFmtId="0" fontId="1" fillId="0" borderId="21" xfId="0" applyFont="1" applyBorder="1" applyAlignment="1">
      <alignment horizontal="left" vertical="center" wrapText="1"/>
    </xf>
    <xf numFmtId="0" fontId="1" fillId="0" borderId="19" xfId="0" applyFont="1" applyBorder="1" applyAlignment="1">
      <alignment horizontal="left" vertical="center" wrapText="1"/>
    </xf>
    <xf numFmtId="0" fontId="1" fillId="0" borderId="32" xfId="0" applyFont="1" applyBorder="1" applyAlignment="1">
      <alignment horizontal="left" vertical="center" wrapText="1"/>
    </xf>
    <xf numFmtId="0" fontId="1" fillId="0" borderId="42" xfId="0" applyFont="1" applyBorder="1" applyAlignment="1">
      <alignment horizontal="left" vertical="center" wrapText="1"/>
    </xf>
    <xf numFmtId="0" fontId="8" fillId="5" borderId="3" xfId="0" applyFont="1" applyFill="1" applyBorder="1" applyAlignment="1">
      <alignment horizontal="left" vertical="center" wrapText="1"/>
    </xf>
    <xf numFmtId="0" fontId="8" fillId="5" borderId="1"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24" xfId="0" applyFont="1" applyBorder="1" applyAlignment="1">
      <alignment horizontal="center" vertical="center" wrapText="1"/>
    </xf>
    <xf numFmtId="0" fontId="1" fillId="0" borderId="31" xfId="0" applyFont="1" applyBorder="1" applyAlignment="1" applyProtection="1">
      <alignment horizontal="center" vertical="center" wrapText="1"/>
      <protection locked="0"/>
    </xf>
    <xf numFmtId="0" fontId="2" fillId="2" borderId="24" xfId="0" applyFont="1" applyFill="1" applyBorder="1" applyAlignment="1">
      <alignment horizontal="center" vertical="center" wrapText="1"/>
    </xf>
    <xf numFmtId="2" fontId="15" fillId="3" borderId="28" xfId="0" applyNumberFormat="1" applyFont="1" applyFill="1" applyBorder="1" applyAlignment="1">
      <alignment horizontal="center" vertical="center" wrapText="1"/>
    </xf>
    <xf numFmtId="0" fontId="2" fillId="3" borderId="6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2" fillId="0" borderId="28" xfId="0" applyFont="1" applyBorder="1" applyAlignment="1">
      <alignment horizontal="center" vertical="center" wrapText="1"/>
    </xf>
    <xf numFmtId="0" fontId="12" fillId="0" borderId="8" xfId="0" applyFont="1" applyBorder="1" applyAlignment="1">
      <alignment horizontal="center" vertical="center" wrapText="1"/>
    </xf>
    <xf numFmtId="0" fontId="15" fillId="0" borderId="10" xfId="0" applyFont="1" applyBorder="1" applyAlignment="1">
      <alignment horizontal="right" vertical="center"/>
    </xf>
    <xf numFmtId="0" fontId="15" fillId="0" borderId="13" xfId="0" applyFont="1" applyBorder="1" applyAlignment="1">
      <alignment horizontal="right" vertical="center"/>
    </xf>
    <xf numFmtId="0" fontId="12" fillId="0" borderId="5" xfId="0" applyFont="1" applyBorder="1" applyAlignment="1">
      <alignment horizontal="center" wrapText="1"/>
    </xf>
    <xf numFmtId="0" fontId="2" fillId="0" borderId="27" xfId="0" applyFont="1" applyBorder="1" applyAlignment="1">
      <alignment horizontal="right" vertical="center" wrapText="1"/>
    </xf>
    <xf numFmtId="0" fontId="1" fillId="0" borderId="0" xfId="0" applyFont="1" applyAlignment="1" applyProtection="1">
      <alignment horizontal="left" vertical="center" wrapText="1"/>
      <protection locked="0"/>
    </xf>
    <xf numFmtId="0" fontId="2" fillId="3" borderId="65" xfId="0" applyFont="1" applyFill="1" applyBorder="1" applyAlignment="1">
      <alignment horizontal="center" vertical="center" wrapText="1"/>
    </xf>
    <xf numFmtId="0" fontId="1" fillId="0" borderId="5" xfId="0" applyFont="1" applyBorder="1" applyProtection="1">
      <protection locked="0"/>
    </xf>
    <xf numFmtId="2" fontId="1" fillId="0" borderId="5" xfId="0" applyNumberFormat="1" applyFont="1" applyBorder="1" applyProtection="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apas1">
    <pageSetUpPr fitToPage="1"/>
  </sheetPr>
  <dimension ref="A1:I100"/>
  <sheetViews>
    <sheetView tabSelected="1" topLeftCell="A70" zoomScale="80" zoomScaleNormal="80" workbookViewId="0">
      <selection activeCell="C72" sqref="C72:D72"/>
    </sheetView>
  </sheetViews>
  <sheetFormatPr defaultColWidth="9.140625" defaultRowHeight="14.25" x14ac:dyDescent="0.2"/>
  <cols>
    <col min="1" max="1" width="9.140625" style="1"/>
    <col min="2" max="2" width="12.28515625" style="1" customWidth="1"/>
    <col min="3" max="3" width="66" style="1" customWidth="1"/>
    <col min="4" max="4" width="21.5703125" style="1" customWidth="1"/>
    <col min="5" max="5" width="28.140625" style="1" customWidth="1"/>
    <col min="6" max="6" width="38.28515625" style="1" customWidth="1"/>
    <col min="7" max="7" width="31" style="1" customWidth="1"/>
    <col min="8" max="8" width="42.28515625" style="14" customWidth="1"/>
    <col min="9" max="16384" width="9.140625" style="1"/>
  </cols>
  <sheetData>
    <row r="1" spans="2:9" s="4" customFormat="1" ht="138.75" customHeight="1" x14ac:dyDescent="0.2">
      <c r="B1" s="116" t="s">
        <v>83</v>
      </c>
      <c r="C1" s="117"/>
      <c r="D1" s="117"/>
      <c r="E1" s="117"/>
      <c r="F1" s="117"/>
      <c r="G1" s="117"/>
      <c r="H1" s="117"/>
    </row>
    <row r="2" spans="2:9" ht="18.75" customHeight="1" x14ac:dyDescent="0.2">
      <c r="B2" s="118" t="s">
        <v>0</v>
      </c>
      <c r="C2" s="118"/>
      <c r="D2" s="118"/>
      <c r="E2" s="118"/>
      <c r="F2" s="118"/>
      <c r="G2" s="118"/>
      <c r="H2" s="118"/>
    </row>
    <row r="3" spans="2:9" ht="9.75" customHeight="1" x14ac:dyDescent="0.2">
      <c r="B3" s="119" t="s">
        <v>1</v>
      </c>
      <c r="C3" s="119"/>
      <c r="D3" s="119"/>
      <c r="E3" s="119"/>
      <c r="F3" s="119"/>
      <c r="G3" s="119"/>
      <c r="H3" s="119"/>
    </row>
    <row r="4" spans="2:9" ht="28.5" customHeight="1" thickBot="1" x14ac:dyDescent="0.25">
      <c r="B4" s="119"/>
      <c r="C4" s="119"/>
      <c r="D4" s="119"/>
      <c r="E4" s="119"/>
      <c r="F4" s="119"/>
      <c r="G4" s="119"/>
      <c r="H4" s="119"/>
    </row>
    <row r="5" spans="2:9" ht="45" customHeight="1" x14ac:dyDescent="0.2">
      <c r="B5" s="120" t="s">
        <v>2</v>
      </c>
      <c r="C5" s="120"/>
      <c r="D5" s="120"/>
      <c r="E5" s="120"/>
      <c r="F5" s="121"/>
      <c r="G5" s="121"/>
      <c r="H5" s="121"/>
      <c r="I5" s="98"/>
    </row>
    <row r="6" spans="2:9" ht="23.25" customHeight="1" x14ac:dyDescent="0.2">
      <c r="B6" s="113" t="s">
        <v>3</v>
      </c>
      <c r="C6" s="113"/>
      <c r="D6" s="113"/>
      <c r="E6" s="113"/>
      <c r="F6" s="112"/>
      <c r="G6" s="112"/>
      <c r="H6" s="112"/>
      <c r="I6" s="98"/>
    </row>
    <row r="7" spans="2:9" ht="36.75" customHeight="1" x14ac:dyDescent="0.2">
      <c r="B7" s="113" t="s">
        <v>4</v>
      </c>
      <c r="C7" s="113"/>
      <c r="D7" s="113"/>
      <c r="E7" s="113"/>
      <c r="F7" s="112"/>
      <c r="G7" s="112"/>
      <c r="H7" s="112"/>
      <c r="I7" s="98"/>
    </row>
    <row r="8" spans="2:9" ht="23.25" customHeight="1" x14ac:dyDescent="0.2">
      <c r="B8" s="113" t="s">
        <v>5</v>
      </c>
      <c r="C8" s="113"/>
      <c r="D8" s="113"/>
      <c r="E8" s="113"/>
      <c r="F8" s="112"/>
      <c r="G8" s="112"/>
      <c r="H8" s="112"/>
      <c r="I8" s="98"/>
    </row>
    <row r="9" spans="2:9" ht="36.75" customHeight="1" thickBot="1" x14ac:dyDescent="0.25">
      <c r="B9" s="115" t="s">
        <v>6</v>
      </c>
      <c r="C9" s="115"/>
      <c r="D9" s="115"/>
      <c r="E9" s="115"/>
      <c r="F9" s="114"/>
      <c r="G9" s="114"/>
      <c r="H9" s="114"/>
      <c r="I9" s="98"/>
    </row>
    <row r="10" spans="2:9" ht="15" customHeight="1" x14ac:dyDescent="0.2">
      <c r="B10" s="143" t="s">
        <v>7</v>
      </c>
      <c r="C10" s="143"/>
      <c r="D10" s="143"/>
      <c r="E10" s="143"/>
      <c r="F10" s="143"/>
      <c r="G10" s="143"/>
      <c r="H10" s="143"/>
    </row>
    <row r="11" spans="2:9" ht="15" customHeight="1" x14ac:dyDescent="0.2">
      <c r="B11" s="143"/>
      <c r="C11" s="143"/>
      <c r="D11" s="143"/>
      <c r="E11" s="143"/>
      <c r="F11" s="143"/>
      <c r="G11" s="143"/>
      <c r="H11" s="143"/>
    </row>
    <row r="12" spans="2:9" ht="46.5" customHeight="1" thickBot="1" x14ac:dyDescent="0.25">
      <c r="B12" s="143"/>
      <c r="C12" s="143"/>
      <c r="D12" s="143"/>
      <c r="E12" s="143"/>
      <c r="F12" s="143"/>
      <c r="G12" s="143"/>
      <c r="H12" s="143"/>
    </row>
    <row r="13" spans="2:9" ht="32.25" customHeight="1" thickBot="1" x14ac:dyDescent="0.25">
      <c r="B13" s="145" t="s">
        <v>8</v>
      </c>
      <c r="C13" s="145" t="s">
        <v>9</v>
      </c>
      <c r="D13" s="146" t="s">
        <v>10</v>
      </c>
      <c r="E13" s="146"/>
      <c r="F13" s="145" t="s">
        <v>11</v>
      </c>
      <c r="G13" s="144" t="s">
        <v>12</v>
      </c>
      <c r="H13" s="111"/>
    </row>
    <row r="14" spans="2:9" ht="113.25" customHeight="1" thickBot="1" x14ac:dyDescent="0.25">
      <c r="B14" s="145"/>
      <c r="C14" s="145"/>
      <c r="D14" s="146"/>
      <c r="E14" s="146"/>
      <c r="F14" s="145"/>
      <c r="G14" s="7" t="s">
        <v>13</v>
      </c>
      <c r="H14" s="10" t="s">
        <v>14</v>
      </c>
    </row>
    <row r="15" spans="2:9" s="20" customFormat="1" ht="21.75" customHeight="1" thickBot="1" x14ac:dyDescent="0.25">
      <c r="B15" s="97">
        <f>(ROW(B15)-ROW($A$14))</f>
        <v>1</v>
      </c>
      <c r="C15" s="32"/>
      <c r="D15" s="147"/>
      <c r="E15" s="147"/>
      <c r="F15" s="30"/>
      <c r="G15" s="31"/>
      <c r="H15" s="33"/>
    </row>
    <row r="16" spans="2:9" s="20" customFormat="1" ht="21.75" customHeight="1" thickBot="1" x14ac:dyDescent="0.25">
      <c r="B16" s="97">
        <f>(ROW(B16)-ROW($A$14))</f>
        <v>2</v>
      </c>
      <c r="C16" s="66"/>
      <c r="D16" s="169"/>
      <c r="E16" s="169"/>
      <c r="F16" s="59"/>
      <c r="G16" s="63"/>
      <c r="H16" s="65"/>
    </row>
    <row r="17" spans="2:9" s="20" customFormat="1" ht="21.75" customHeight="1" thickBot="1" x14ac:dyDescent="0.25">
      <c r="B17" s="53" t="s">
        <v>15</v>
      </c>
      <c r="C17" s="34"/>
      <c r="D17" s="132"/>
      <c r="E17" s="132"/>
      <c r="F17" s="26"/>
      <c r="G17" s="27"/>
      <c r="H17" s="35"/>
    </row>
    <row r="18" spans="2:9" ht="15" customHeight="1" x14ac:dyDescent="0.2">
      <c r="B18" s="143" t="s">
        <v>16</v>
      </c>
      <c r="C18" s="143"/>
      <c r="D18" s="143"/>
      <c r="E18" s="143"/>
      <c r="F18" s="143"/>
      <c r="G18" s="143"/>
      <c r="H18" s="143"/>
    </row>
    <row r="19" spans="2:9" ht="15" customHeight="1" x14ac:dyDescent="0.2">
      <c r="B19" s="143"/>
      <c r="C19" s="143"/>
      <c r="D19" s="143"/>
      <c r="E19" s="143"/>
      <c r="F19" s="143"/>
      <c r="G19" s="143"/>
      <c r="H19" s="143"/>
    </row>
    <row r="20" spans="2:9" ht="51.75" customHeight="1" thickBot="1" x14ac:dyDescent="0.25">
      <c r="B20" s="143"/>
      <c r="C20" s="143"/>
      <c r="D20" s="143"/>
      <c r="E20" s="143"/>
      <c r="F20" s="143"/>
      <c r="G20" s="143"/>
      <c r="H20" s="143"/>
    </row>
    <row r="21" spans="2:9" s="2" customFormat="1" ht="73.5" customHeight="1" thickBot="1" x14ac:dyDescent="0.25">
      <c r="B21" s="170" t="s">
        <v>17</v>
      </c>
      <c r="C21" s="122" t="s">
        <v>18</v>
      </c>
      <c r="D21" s="122" t="s">
        <v>19</v>
      </c>
      <c r="E21" s="173" t="s">
        <v>20</v>
      </c>
      <c r="F21" s="122" t="s">
        <v>21</v>
      </c>
      <c r="G21" s="171" t="s">
        <v>63</v>
      </c>
      <c r="H21" s="171"/>
      <c r="I21" s="47"/>
    </row>
    <row r="22" spans="2:9" s="2" customFormat="1" ht="66" customHeight="1" thickBot="1" x14ac:dyDescent="0.25">
      <c r="B22" s="170"/>
      <c r="C22" s="122"/>
      <c r="D22" s="122"/>
      <c r="E22" s="173"/>
      <c r="F22" s="122"/>
      <c r="G22" s="11" t="s">
        <v>22</v>
      </c>
      <c r="H22" s="11" t="s">
        <v>14</v>
      </c>
    </row>
    <row r="23" spans="2:9" s="22" customFormat="1" ht="21.75" customHeight="1" x14ac:dyDescent="0.2">
      <c r="B23" s="56">
        <f>(ROW(B23)-ROW($A$22))</f>
        <v>1</v>
      </c>
      <c r="C23" s="57"/>
      <c r="D23" s="57"/>
      <c r="E23" s="57"/>
      <c r="F23" s="57"/>
      <c r="G23" s="44"/>
      <c r="H23" s="33"/>
    </row>
    <row r="24" spans="2:9" s="22" customFormat="1" ht="21.75" customHeight="1" x14ac:dyDescent="0.2">
      <c r="B24" s="54">
        <f>(ROW(B24)-ROW($A$22))</f>
        <v>2</v>
      </c>
      <c r="C24" s="64"/>
      <c r="D24" s="64"/>
      <c r="E24" s="64"/>
      <c r="F24" s="62"/>
      <c r="G24" s="61"/>
      <c r="H24" s="65"/>
    </row>
    <row r="25" spans="2:9" s="22" customFormat="1" ht="21.75" customHeight="1" thickBot="1" x14ac:dyDescent="0.25">
      <c r="B25" s="55" t="s">
        <v>15</v>
      </c>
      <c r="C25" s="58"/>
      <c r="D25" s="58"/>
      <c r="E25" s="58"/>
      <c r="F25" s="45"/>
      <c r="G25" s="46"/>
      <c r="H25" s="35"/>
    </row>
    <row r="26" spans="2:9" s="2" customFormat="1" ht="21.75" customHeight="1" x14ac:dyDescent="0.2">
      <c r="B26" s="142" t="s">
        <v>23</v>
      </c>
      <c r="C26" s="142"/>
      <c r="D26" s="142"/>
      <c r="E26" s="142"/>
      <c r="F26" s="142"/>
      <c r="G26" s="142"/>
      <c r="H26" s="142"/>
    </row>
    <row r="27" spans="2:9" s="2" customFormat="1" ht="12.75" customHeight="1" x14ac:dyDescent="0.2">
      <c r="B27" s="142"/>
      <c r="C27" s="142"/>
      <c r="D27" s="142"/>
      <c r="E27" s="142"/>
      <c r="F27" s="142"/>
      <c r="G27" s="142"/>
      <c r="H27" s="142"/>
    </row>
    <row r="28" spans="2:9" s="2" customFormat="1" ht="48.75" customHeight="1" thickBot="1" x14ac:dyDescent="0.25">
      <c r="B28" s="142"/>
      <c r="C28" s="142"/>
      <c r="D28" s="142"/>
      <c r="E28" s="142"/>
      <c r="F28" s="142"/>
      <c r="G28" s="142"/>
      <c r="H28" s="142"/>
    </row>
    <row r="29" spans="2:9" s="2" customFormat="1" ht="45.75" customHeight="1" thickBot="1" x14ac:dyDescent="0.25">
      <c r="B29" s="126" t="s">
        <v>8</v>
      </c>
      <c r="C29" s="126" t="s">
        <v>24</v>
      </c>
      <c r="D29" s="146" t="s">
        <v>25</v>
      </c>
      <c r="E29" s="146"/>
      <c r="F29" s="146"/>
      <c r="G29" s="144" t="s">
        <v>26</v>
      </c>
      <c r="H29" s="172"/>
      <c r="I29" s="47"/>
    </row>
    <row r="30" spans="2:9" s="2" customFormat="1" ht="21.75" customHeight="1" thickBot="1" x14ac:dyDescent="0.25">
      <c r="B30" s="145"/>
      <c r="C30" s="127"/>
      <c r="D30" s="146"/>
      <c r="E30" s="146"/>
      <c r="F30" s="146"/>
      <c r="G30" s="104" t="s">
        <v>13</v>
      </c>
      <c r="H30" s="12" t="s">
        <v>14</v>
      </c>
    </row>
    <row r="31" spans="2:9" s="22" customFormat="1" ht="21.75" customHeight="1" x14ac:dyDescent="0.2">
      <c r="B31" s="56">
        <f>(ROW(B31)-ROW($A$30))</f>
        <v>1</v>
      </c>
      <c r="C31" s="23"/>
      <c r="D31" s="147"/>
      <c r="E31" s="147"/>
      <c r="F31" s="147"/>
      <c r="G31" s="24"/>
      <c r="H31" s="25"/>
    </row>
    <row r="32" spans="2:9" s="22" customFormat="1" ht="21.75" customHeight="1" x14ac:dyDescent="0.2">
      <c r="B32" s="54">
        <f>(ROW(B32)-ROW($A$30))</f>
        <v>2</v>
      </c>
      <c r="C32" s="59"/>
      <c r="D32" s="169"/>
      <c r="E32" s="169"/>
      <c r="F32" s="169"/>
      <c r="G32" s="63"/>
      <c r="H32" s="60"/>
    </row>
    <row r="33" spans="2:9" s="22" customFormat="1" ht="21.75" customHeight="1" thickBot="1" x14ac:dyDescent="0.25">
      <c r="B33" s="55" t="s">
        <v>15</v>
      </c>
      <c r="C33" s="26"/>
      <c r="D33" s="132"/>
      <c r="E33" s="132"/>
      <c r="F33" s="132"/>
      <c r="G33" s="27"/>
      <c r="H33" s="28"/>
    </row>
    <row r="34" spans="2:9" s="2" customFormat="1" ht="24" customHeight="1" x14ac:dyDescent="0.2">
      <c r="B34" s="142" t="s">
        <v>27</v>
      </c>
      <c r="C34" s="142"/>
      <c r="D34" s="142"/>
      <c r="E34" s="142"/>
      <c r="F34" s="142"/>
      <c r="G34" s="142"/>
      <c r="H34" s="142"/>
    </row>
    <row r="35" spans="2:9" s="2" customFormat="1" ht="24" customHeight="1" x14ac:dyDescent="0.2">
      <c r="B35" s="142"/>
      <c r="C35" s="142"/>
      <c r="D35" s="142"/>
      <c r="E35" s="142"/>
      <c r="F35" s="142"/>
      <c r="G35" s="142"/>
      <c r="H35" s="142"/>
    </row>
    <row r="36" spans="2:9" s="2" customFormat="1" ht="45" customHeight="1" thickBot="1" x14ac:dyDescent="0.25">
      <c r="B36" s="142"/>
      <c r="C36" s="142"/>
      <c r="D36" s="142"/>
      <c r="E36" s="142"/>
      <c r="F36" s="142"/>
      <c r="G36" s="142"/>
      <c r="H36" s="142"/>
    </row>
    <row r="37" spans="2:9" s="2" customFormat="1" ht="39.75" customHeight="1" thickBot="1" x14ac:dyDescent="0.25">
      <c r="B37" s="36" t="s">
        <v>8</v>
      </c>
      <c r="C37" s="133" t="s">
        <v>28</v>
      </c>
      <c r="D37" s="133"/>
      <c r="E37" s="146" t="s">
        <v>29</v>
      </c>
      <c r="F37" s="146"/>
      <c r="G37" s="146"/>
      <c r="H37" s="146"/>
      <c r="I37" s="47"/>
    </row>
    <row r="38" spans="2:9" s="22" customFormat="1" ht="21" customHeight="1" x14ac:dyDescent="0.2">
      <c r="B38" s="56">
        <f>(ROW(B38)-ROW($A$37))</f>
        <v>1</v>
      </c>
      <c r="C38" s="128"/>
      <c r="D38" s="128"/>
      <c r="E38" s="128"/>
      <c r="F38" s="128"/>
      <c r="G38" s="128"/>
      <c r="H38" s="129"/>
    </row>
    <row r="39" spans="2:9" s="22" customFormat="1" ht="21" customHeight="1" x14ac:dyDescent="0.2">
      <c r="B39" s="54">
        <f>(ROW(B39)-ROW($A$37))</f>
        <v>2</v>
      </c>
      <c r="C39" s="169"/>
      <c r="D39" s="169"/>
      <c r="E39" s="169"/>
      <c r="F39" s="169"/>
      <c r="G39" s="169"/>
      <c r="H39" s="169"/>
      <c r="I39" s="99"/>
    </row>
    <row r="40" spans="2:9" s="22" customFormat="1" ht="21" customHeight="1" thickBot="1" x14ac:dyDescent="0.25">
      <c r="B40" s="55" t="s">
        <v>15</v>
      </c>
      <c r="C40" s="131"/>
      <c r="D40" s="131"/>
      <c r="E40" s="131"/>
      <c r="F40" s="131"/>
      <c r="G40" s="131"/>
      <c r="H40" s="132"/>
      <c r="I40" s="99"/>
    </row>
    <row r="41" spans="2:9" s="2" customFormat="1" ht="52.5" customHeight="1" thickBot="1" x14ac:dyDescent="0.25">
      <c r="B41" s="5"/>
      <c r="D41" s="5"/>
      <c r="E41" s="5"/>
      <c r="F41" s="5"/>
      <c r="G41" s="5"/>
      <c r="H41" s="13"/>
    </row>
    <row r="42" spans="2:9" s="2" customFormat="1" ht="32.25" customHeight="1" thickBot="1" x14ac:dyDescent="0.25">
      <c r="B42" s="174" t="s">
        <v>30</v>
      </c>
      <c r="C42" s="174"/>
      <c r="D42" s="174"/>
      <c r="E42" s="174"/>
      <c r="F42" s="174"/>
      <c r="G42" s="174"/>
      <c r="H42" s="175"/>
    </row>
    <row r="43" spans="2:9" s="2" customFormat="1" ht="196.5" customHeight="1" thickBot="1" x14ac:dyDescent="0.25">
      <c r="B43" s="135" t="s">
        <v>64</v>
      </c>
      <c r="C43" s="135"/>
      <c r="D43" s="135"/>
      <c r="E43" s="135"/>
      <c r="F43" s="135"/>
      <c r="G43" s="135"/>
      <c r="H43" s="135"/>
      <c r="I43" s="47"/>
    </row>
    <row r="44" spans="2:9" s="2" customFormat="1" ht="54" customHeight="1" thickBot="1" x14ac:dyDescent="0.25">
      <c r="B44" s="36" t="s">
        <v>17</v>
      </c>
      <c r="C44" s="68" t="s">
        <v>31</v>
      </c>
      <c r="D44" s="69" t="s">
        <v>32</v>
      </c>
      <c r="E44" s="68" t="s">
        <v>77</v>
      </c>
      <c r="F44" s="133" t="s">
        <v>33</v>
      </c>
      <c r="G44" s="133"/>
      <c r="H44" s="77" t="s">
        <v>34</v>
      </c>
      <c r="I44" s="47"/>
    </row>
    <row r="45" spans="2:9" s="8" customFormat="1" ht="17.25" customHeight="1" x14ac:dyDescent="0.2">
      <c r="B45" s="78">
        <v>1</v>
      </c>
      <c r="C45" s="79">
        <v>2</v>
      </c>
      <c r="D45" s="79">
        <v>3</v>
      </c>
      <c r="E45" s="79">
        <v>4</v>
      </c>
      <c r="F45" s="134">
        <v>5</v>
      </c>
      <c r="G45" s="134"/>
      <c r="H45" s="80">
        <v>6</v>
      </c>
    </row>
    <row r="46" spans="2:9" s="8" customFormat="1" ht="24.75" customHeight="1" x14ac:dyDescent="0.2">
      <c r="B46" s="67">
        <f>(ROW(B46)-ROW($A$45))</f>
        <v>1</v>
      </c>
      <c r="C46" s="9" t="s">
        <v>65</v>
      </c>
      <c r="D46" s="70" t="s">
        <v>68</v>
      </c>
      <c r="E46" s="70">
        <v>40000</v>
      </c>
      <c r="F46" s="136"/>
      <c r="G46" s="136"/>
      <c r="H46" s="95">
        <f>$E46*$F46</f>
        <v>0</v>
      </c>
    </row>
    <row r="47" spans="2:9" s="8" customFormat="1" ht="35.25" customHeight="1" x14ac:dyDescent="0.2">
      <c r="B47" s="67">
        <f>(ROW(B47)-ROW($A$45))</f>
        <v>2</v>
      </c>
      <c r="C47" s="9" t="s">
        <v>66</v>
      </c>
      <c r="D47" s="70" t="s">
        <v>68</v>
      </c>
      <c r="E47" s="70">
        <v>1</v>
      </c>
      <c r="F47" s="130"/>
      <c r="G47" s="130"/>
      <c r="H47" s="95">
        <f t="shared" ref="H47:H48" si="0">$E47*$F47</f>
        <v>0</v>
      </c>
    </row>
    <row r="48" spans="2:9" s="8" customFormat="1" ht="50.25" customHeight="1" x14ac:dyDescent="0.2">
      <c r="B48" s="67">
        <v>3</v>
      </c>
      <c r="C48" s="9" t="s">
        <v>67</v>
      </c>
      <c r="D48" s="70" t="s">
        <v>69</v>
      </c>
      <c r="E48" s="70">
        <v>24</v>
      </c>
      <c r="F48" s="130"/>
      <c r="G48" s="130"/>
      <c r="H48" s="95">
        <f t="shared" si="0"/>
        <v>0</v>
      </c>
    </row>
    <row r="49" spans="1:9" s="71" customFormat="1" ht="26.25" customHeight="1" x14ac:dyDescent="0.25">
      <c r="B49" s="176" t="s">
        <v>76</v>
      </c>
      <c r="C49" s="176"/>
      <c r="D49" s="176"/>
      <c r="E49" s="176"/>
      <c r="F49" s="176"/>
      <c r="G49" s="176"/>
      <c r="H49" s="72">
        <f>SUM(H46:H48)</f>
        <v>0</v>
      </c>
    </row>
    <row r="50" spans="1:9" s="73" customFormat="1" ht="26.25" customHeight="1" x14ac:dyDescent="0.25">
      <c r="B50" s="179" t="s">
        <v>35</v>
      </c>
      <c r="C50" s="179"/>
      <c r="D50" s="179"/>
      <c r="E50" s="179"/>
      <c r="F50" s="179"/>
      <c r="G50" s="74" t="s">
        <v>36</v>
      </c>
      <c r="H50" s="75" t="e">
        <f>H49*(G50/100)</f>
        <v>#VALUE!</v>
      </c>
    </row>
    <row r="51" spans="1:9" s="73" customFormat="1" ht="26.25" customHeight="1" thickBot="1" x14ac:dyDescent="0.3">
      <c r="B51" s="177" t="s">
        <v>78</v>
      </c>
      <c r="C51" s="177"/>
      <c r="D51" s="177"/>
      <c r="E51" s="177"/>
      <c r="F51" s="177"/>
      <c r="G51" s="177"/>
      <c r="H51" s="76" t="e">
        <f>SUM(H49:H50)</f>
        <v>#VALUE!</v>
      </c>
    </row>
    <row r="52" spans="1:9" s="20" customFormat="1" ht="36.75" customHeight="1" thickBot="1" x14ac:dyDescent="0.25">
      <c r="B52" s="180" t="s">
        <v>37</v>
      </c>
      <c r="C52" s="180"/>
      <c r="D52" s="180"/>
      <c r="E52" s="180"/>
      <c r="F52" s="180"/>
      <c r="G52" s="180"/>
      <c r="H52" s="180"/>
    </row>
    <row r="53" spans="1:9" ht="16.5" customHeight="1" thickBot="1" x14ac:dyDescent="0.25">
      <c r="B53" s="138" t="s">
        <v>81</v>
      </c>
      <c r="C53" s="138"/>
      <c r="D53" s="138"/>
      <c r="E53" s="138"/>
      <c r="F53" s="138"/>
      <c r="G53" s="138"/>
      <c r="H53" s="139"/>
    </row>
    <row r="54" spans="1:9" ht="24" customHeight="1" thickBot="1" x14ac:dyDescent="0.25">
      <c r="B54" s="138"/>
      <c r="C54" s="138"/>
      <c r="D54" s="138"/>
      <c r="E54" s="138"/>
      <c r="F54" s="138"/>
      <c r="G54" s="138"/>
      <c r="H54" s="139"/>
    </row>
    <row r="55" spans="1:9" ht="40.5" customHeight="1" thickBot="1" x14ac:dyDescent="0.25">
      <c r="B55" s="138"/>
      <c r="C55" s="138"/>
      <c r="D55" s="138"/>
      <c r="E55" s="138"/>
      <c r="F55" s="138"/>
      <c r="G55" s="138"/>
      <c r="H55" s="139"/>
    </row>
    <row r="56" spans="1:9" ht="107.25" customHeight="1" thickBot="1" x14ac:dyDescent="0.25">
      <c r="B56" s="140"/>
      <c r="C56" s="140"/>
      <c r="D56" s="140"/>
      <c r="E56" s="140"/>
      <c r="F56" s="140"/>
      <c r="G56" s="140"/>
      <c r="H56" s="141"/>
    </row>
    <row r="57" spans="1:9" ht="15" customHeight="1" x14ac:dyDescent="0.2">
      <c r="B57" s="16"/>
      <c r="C57" s="16"/>
      <c r="D57" s="16"/>
      <c r="E57" s="16"/>
      <c r="F57" s="16"/>
      <c r="G57" s="16"/>
      <c r="H57" s="16"/>
    </row>
    <row r="58" spans="1:9" ht="50.25" customHeight="1" thickBot="1" x14ac:dyDescent="0.25">
      <c r="B58" s="178" t="s">
        <v>70</v>
      </c>
      <c r="C58" s="178"/>
      <c r="D58" s="178"/>
      <c r="E58" s="178"/>
      <c r="F58" s="178"/>
      <c r="G58" s="178"/>
      <c r="H58" s="178"/>
    </row>
    <row r="59" spans="1:9" ht="45.75" customHeight="1" thickBot="1" x14ac:dyDescent="0.25">
      <c r="A59" s="17"/>
      <c r="B59" s="36" t="s">
        <v>8</v>
      </c>
      <c r="C59" s="110" t="s">
        <v>38</v>
      </c>
      <c r="D59" s="181"/>
      <c r="E59" s="38" t="s">
        <v>39</v>
      </c>
      <c r="F59" s="110" t="s">
        <v>71</v>
      </c>
      <c r="G59" s="110"/>
      <c r="H59" s="111"/>
    </row>
    <row r="60" spans="1:9" s="20" customFormat="1" ht="20.25" customHeight="1" x14ac:dyDescent="0.2">
      <c r="A60" s="21"/>
      <c r="B60" s="29">
        <v>1</v>
      </c>
      <c r="C60" s="137">
        <v>2</v>
      </c>
      <c r="D60" s="137"/>
      <c r="E60" s="81">
        <v>3</v>
      </c>
      <c r="F60" s="137">
        <v>4</v>
      </c>
      <c r="G60" s="137"/>
      <c r="H60" s="137"/>
      <c r="I60" s="96"/>
    </row>
    <row r="61" spans="1:9" s="20" customFormat="1" ht="53.25" customHeight="1" x14ac:dyDescent="0.2">
      <c r="A61" s="21"/>
      <c r="B61" s="105">
        <v>1</v>
      </c>
      <c r="C61" s="106" t="s">
        <v>79</v>
      </c>
      <c r="D61" s="107"/>
      <c r="E61" s="82" t="s">
        <v>40</v>
      </c>
      <c r="F61" s="106" t="s">
        <v>72</v>
      </c>
      <c r="G61" s="108"/>
      <c r="H61" s="109"/>
      <c r="I61" s="96"/>
    </row>
    <row r="62" spans="1:9" s="20" customFormat="1" ht="61.5" customHeight="1" x14ac:dyDescent="0.2">
      <c r="A62" s="21"/>
      <c r="B62" s="105">
        <v>2</v>
      </c>
      <c r="C62" s="157" t="s">
        <v>80</v>
      </c>
      <c r="D62" s="157"/>
      <c r="E62" s="82" t="s">
        <v>40</v>
      </c>
      <c r="F62" s="106" t="s">
        <v>72</v>
      </c>
      <c r="G62" s="108"/>
      <c r="H62" s="109"/>
      <c r="I62" s="96"/>
    </row>
    <row r="63" spans="1:9" s="20" customFormat="1" ht="19.5" customHeight="1" x14ac:dyDescent="0.2">
      <c r="A63" s="21"/>
      <c r="B63" s="61"/>
      <c r="C63" s="87"/>
      <c r="D63" s="87"/>
      <c r="E63" s="87"/>
      <c r="F63" s="88"/>
      <c r="G63" s="89"/>
      <c r="H63" s="90"/>
    </row>
    <row r="64" spans="1:9" s="6" customFormat="1" ht="26.25" customHeight="1" x14ac:dyDescent="0.2">
      <c r="B64" s="142" t="s">
        <v>41</v>
      </c>
      <c r="C64" s="142"/>
      <c r="D64" s="142"/>
      <c r="E64" s="142"/>
      <c r="F64" s="142"/>
      <c r="G64" s="142"/>
      <c r="H64" s="142"/>
    </row>
    <row r="65" spans="1:9" ht="33.75" customHeight="1" thickBot="1" x14ac:dyDescent="0.25">
      <c r="B65" s="142"/>
      <c r="C65" s="142"/>
      <c r="D65" s="142"/>
      <c r="E65" s="142"/>
      <c r="F65" s="142"/>
      <c r="G65" s="142"/>
      <c r="H65" s="142"/>
    </row>
    <row r="66" spans="1:9" ht="63" customHeight="1" thickBot="1" x14ac:dyDescent="0.25">
      <c r="B66" s="125" t="s">
        <v>8</v>
      </c>
      <c r="C66" s="125" t="s">
        <v>42</v>
      </c>
      <c r="D66" s="125"/>
      <c r="E66" s="123" t="s">
        <v>43</v>
      </c>
      <c r="F66" s="160" t="s">
        <v>44</v>
      </c>
      <c r="G66" s="15" t="s">
        <v>45</v>
      </c>
      <c r="H66" s="124" t="s">
        <v>46</v>
      </c>
    </row>
    <row r="67" spans="1:9" ht="23.25" customHeight="1" thickBot="1" x14ac:dyDescent="0.25">
      <c r="B67" s="125"/>
      <c r="C67" s="125"/>
      <c r="D67" s="125"/>
      <c r="E67" s="123"/>
      <c r="F67" s="160"/>
      <c r="G67" s="37" t="s">
        <v>47</v>
      </c>
      <c r="H67" s="124"/>
    </row>
    <row r="68" spans="1:9" ht="29.25" customHeight="1" thickBot="1" x14ac:dyDescent="0.25">
      <c r="A68" s="100"/>
      <c r="B68" s="101">
        <v>1</v>
      </c>
      <c r="C68" s="167">
        <v>2</v>
      </c>
      <c r="D68" s="168"/>
      <c r="E68" s="91">
        <v>3</v>
      </c>
      <c r="F68" s="92">
        <v>4</v>
      </c>
      <c r="G68" s="91">
        <v>5</v>
      </c>
      <c r="H68" s="93">
        <v>6</v>
      </c>
    </row>
    <row r="69" spans="1:9" ht="30.75" customHeight="1" x14ac:dyDescent="0.2">
      <c r="A69" s="100"/>
      <c r="B69" s="102">
        <f t="shared" ref="B69:B75" si="1">(ROW(B69)-ROW($A$68))</f>
        <v>1</v>
      </c>
      <c r="C69" s="161" t="s">
        <v>48</v>
      </c>
      <c r="D69" s="162"/>
      <c r="E69" s="83" t="s">
        <v>49</v>
      </c>
      <c r="F69" s="83" t="s">
        <v>50</v>
      </c>
      <c r="G69" s="84" t="s">
        <v>40</v>
      </c>
      <c r="H69" s="18"/>
    </row>
    <row r="70" spans="1:9" ht="62.25" customHeight="1" x14ac:dyDescent="0.2">
      <c r="B70" s="103">
        <f t="shared" si="1"/>
        <v>2</v>
      </c>
      <c r="C70" s="158" t="s">
        <v>51</v>
      </c>
      <c r="D70" s="159"/>
      <c r="E70" s="86" t="s">
        <v>49</v>
      </c>
      <c r="F70" s="86" t="s">
        <v>50</v>
      </c>
      <c r="G70" s="85" t="s">
        <v>40</v>
      </c>
      <c r="H70" s="19"/>
    </row>
    <row r="71" spans="1:9" s="94" customFormat="1" ht="40.5" customHeight="1" x14ac:dyDescent="0.2">
      <c r="A71" s="1"/>
      <c r="B71" s="103">
        <f t="shared" si="1"/>
        <v>3</v>
      </c>
      <c r="C71" s="158" t="s">
        <v>52</v>
      </c>
      <c r="D71" s="159"/>
      <c r="E71" s="86" t="s">
        <v>49</v>
      </c>
      <c r="F71" s="86" t="s">
        <v>50</v>
      </c>
      <c r="G71" s="85" t="s">
        <v>40</v>
      </c>
      <c r="H71" s="19"/>
      <c r="I71" s="1"/>
    </row>
    <row r="72" spans="1:9" ht="201.75" customHeight="1" x14ac:dyDescent="0.2">
      <c r="B72" s="103">
        <f t="shared" si="1"/>
        <v>4</v>
      </c>
      <c r="C72" s="158" t="s">
        <v>82</v>
      </c>
      <c r="D72" s="159"/>
      <c r="E72" s="86" t="s">
        <v>49</v>
      </c>
      <c r="F72" s="86" t="s">
        <v>50</v>
      </c>
      <c r="G72" s="85" t="s">
        <v>40</v>
      </c>
      <c r="H72" s="19"/>
    </row>
    <row r="73" spans="1:9" ht="110.25" customHeight="1" x14ac:dyDescent="0.2">
      <c r="B73" s="103">
        <f t="shared" si="1"/>
        <v>5</v>
      </c>
      <c r="C73" s="163" t="s">
        <v>73</v>
      </c>
      <c r="D73" s="164"/>
      <c r="E73" s="86" t="s">
        <v>49</v>
      </c>
      <c r="F73" s="86" t="s">
        <v>74</v>
      </c>
      <c r="G73" s="85" t="s">
        <v>40</v>
      </c>
      <c r="H73" s="19"/>
    </row>
    <row r="74" spans="1:9" ht="107.25" customHeight="1" x14ac:dyDescent="0.2">
      <c r="B74" s="103">
        <f t="shared" si="1"/>
        <v>6</v>
      </c>
      <c r="C74" s="158" t="s">
        <v>54</v>
      </c>
      <c r="D74" s="159"/>
      <c r="E74" s="86" t="s">
        <v>49</v>
      </c>
      <c r="F74" s="86" t="s">
        <v>55</v>
      </c>
      <c r="G74" s="85" t="s">
        <v>40</v>
      </c>
      <c r="H74" s="19"/>
    </row>
    <row r="75" spans="1:9" ht="69" customHeight="1" thickBot="1" x14ac:dyDescent="0.25">
      <c r="B75" s="103">
        <f t="shared" si="1"/>
        <v>7</v>
      </c>
      <c r="C75" s="165" t="s">
        <v>56</v>
      </c>
      <c r="D75" s="166"/>
      <c r="E75" s="86" t="s">
        <v>53</v>
      </c>
      <c r="F75" s="86" t="s">
        <v>57</v>
      </c>
      <c r="G75" s="85" t="s">
        <v>40</v>
      </c>
      <c r="H75" s="19"/>
    </row>
    <row r="76" spans="1:9" ht="10.5" customHeight="1" x14ac:dyDescent="0.2">
      <c r="A76" s="156"/>
      <c r="B76" s="149" t="s">
        <v>75</v>
      </c>
      <c r="C76" s="150"/>
      <c r="D76" s="150"/>
      <c r="E76" s="150"/>
      <c r="F76" s="150"/>
      <c r="G76" s="150"/>
      <c r="H76" s="150"/>
      <c r="I76" s="52"/>
    </row>
    <row r="77" spans="1:9" ht="14.25" customHeight="1" x14ac:dyDescent="0.2">
      <c r="A77" s="156"/>
      <c r="B77" s="151"/>
      <c r="C77" s="152"/>
      <c r="D77" s="152"/>
      <c r="E77" s="152"/>
      <c r="F77" s="152"/>
      <c r="G77" s="152"/>
      <c r="H77" s="152"/>
      <c r="I77" s="51"/>
    </row>
    <row r="78" spans="1:9" ht="0.75" customHeight="1" x14ac:dyDescent="0.2">
      <c r="A78" s="156"/>
      <c r="B78" s="151"/>
      <c r="C78" s="152"/>
      <c r="D78" s="152"/>
      <c r="E78" s="152"/>
      <c r="F78" s="152"/>
      <c r="G78" s="152"/>
      <c r="H78" s="153"/>
      <c r="I78" s="40"/>
    </row>
    <row r="79" spans="1:9" ht="112.5" customHeight="1" thickBot="1" x14ac:dyDescent="0.25">
      <c r="A79" s="156"/>
      <c r="B79" s="154"/>
      <c r="C79" s="155"/>
      <c r="D79" s="155"/>
      <c r="E79" s="155"/>
      <c r="F79" s="155"/>
      <c r="G79" s="155"/>
      <c r="H79" s="155"/>
      <c r="I79" s="50"/>
    </row>
    <row r="80" spans="1:9" ht="36" customHeight="1" thickBot="1" x14ac:dyDescent="0.25">
      <c r="A80" s="41"/>
      <c r="B80" s="48"/>
      <c r="C80" s="182"/>
      <c r="D80" s="39"/>
      <c r="E80" s="3"/>
      <c r="F80" s="49"/>
      <c r="G80" s="3"/>
      <c r="H80" s="183"/>
    </row>
    <row r="81" spans="1:8" ht="15" x14ac:dyDescent="0.2">
      <c r="A81" s="41"/>
      <c r="B81" s="42"/>
      <c r="C81" s="39" t="s">
        <v>58</v>
      </c>
      <c r="F81" s="3" t="s">
        <v>59</v>
      </c>
      <c r="H81" s="14" t="s">
        <v>60</v>
      </c>
    </row>
    <row r="82" spans="1:8" x14ac:dyDescent="0.2">
      <c r="B82" s="43"/>
    </row>
    <row r="100" spans="2:6" ht="14.25" customHeight="1" x14ac:dyDescent="0.2">
      <c r="B100" s="148"/>
      <c r="C100" s="148"/>
      <c r="D100" s="148"/>
      <c r="E100" s="148"/>
      <c r="F100" s="148"/>
    </row>
  </sheetData>
  <sheetProtection algorithmName="SHA-512" hashValue="D+15HeljUNpgLQls/aCQ1/LlXSQrLdh9uHdPkQglkmXzCbD8wPCHhG54D0NAnJhhIf1FKdeKNjqvGUTd82La0g==" saltValue="iQGP9qHLZlSY/9zK3HNkdA==" spinCount="100000" sheet="1" objects="1" scenarios="1"/>
  <mergeCells count="84">
    <mergeCell ref="C59:D59"/>
    <mergeCell ref="B42:H42"/>
    <mergeCell ref="B49:G49"/>
    <mergeCell ref="B51:G51"/>
    <mergeCell ref="B58:H58"/>
    <mergeCell ref="B50:F50"/>
    <mergeCell ref="B52:H52"/>
    <mergeCell ref="D32:F32"/>
    <mergeCell ref="E37:H37"/>
    <mergeCell ref="C38:D38"/>
    <mergeCell ref="B34:H36"/>
    <mergeCell ref="D33:F33"/>
    <mergeCell ref="C37:D37"/>
    <mergeCell ref="D16:E16"/>
    <mergeCell ref="C39:D39"/>
    <mergeCell ref="E39:H39"/>
    <mergeCell ref="D29:F30"/>
    <mergeCell ref="C40:D40"/>
    <mergeCell ref="B18:H20"/>
    <mergeCell ref="D17:E17"/>
    <mergeCell ref="C21:C22"/>
    <mergeCell ref="F21:F22"/>
    <mergeCell ref="B21:B22"/>
    <mergeCell ref="G21:H21"/>
    <mergeCell ref="B29:B30"/>
    <mergeCell ref="D31:F31"/>
    <mergeCell ref="G29:H29"/>
    <mergeCell ref="B26:H28"/>
    <mergeCell ref="E21:E22"/>
    <mergeCell ref="C13:C14"/>
    <mergeCell ref="B100:F100"/>
    <mergeCell ref="B76:H79"/>
    <mergeCell ref="A76:A79"/>
    <mergeCell ref="C62:D62"/>
    <mergeCell ref="F62:H62"/>
    <mergeCell ref="C74:D74"/>
    <mergeCell ref="C72:D72"/>
    <mergeCell ref="F66:F67"/>
    <mergeCell ref="C66:D67"/>
    <mergeCell ref="C69:D69"/>
    <mergeCell ref="C70:D70"/>
    <mergeCell ref="C71:D71"/>
    <mergeCell ref="C73:D73"/>
    <mergeCell ref="C75:D75"/>
    <mergeCell ref="C68:D68"/>
    <mergeCell ref="E66:E67"/>
    <mergeCell ref="H66:H67"/>
    <mergeCell ref="B66:B67"/>
    <mergeCell ref="C29:C30"/>
    <mergeCell ref="E38:H38"/>
    <mergeCell ref="F48:G48"/>
    <mergeCell ref="E40:H40"/>
    <mergeCell ref="F44:G44"/>
    <mergeCell ref="F45:G45"/>
    <mergeCell ref="B43:H43"/>
    <mergeCell ref="F46:G46"/>
    <mergeCell ref="F47:G47"/>
    <mergeCell ref="F60:H60"/>
    <mergeCell ref="B53:H56"/>
    <mergeCell ref="B64:H65"/>
    <mergeCell ref="C60:D60"/>
    <mergeCell ref="B1:H1"/>
    <mergeCell ref="B2:H2"/>
    <mergeCell ref="B3:H4"/>
    <mergeCell ref="B5:E5"/>
    <mergeCell ref="B6:E6"/>
    <mergeCell ref="F5:H5"/>
    <mergeCell ref="F6:H6"/>
    <mergeCell ref="C61:D61"/>
    <mergeCell ref="F61:H61"/>
    <mergeCell ref="F59:H59"/>
    <mergeCell ref="F7:H7"/>
    <mergeCell ref="F8:H8"/>
    <mergeCell ref="B7:E7"/>
    <mergeCell ref="B8:E8"/>
    <mergeCell ref="F9:H9"/>
    <mergeCell ref="B9:E9"/>
    <mergeCell ref="D21:D22"/>
    <mergeCell ref="B10:H12"/>
    <mergeCell ref="G13:H13"/>
    <mergeCell ref="F13:F14"/>
    <mergeCell ref="D13:E14"/>
    <mergeCell ref="D15:E15"/>
    <mergeCell ref="B13:B14"/>
  </mergeCells>
  <dataValidations count="3">
    <dataValidation type="list" allowBlank="1" showInputMessage="1" showErrorMessage="1" sqref="G50" xr:uid="{79729846-2ED8-4D16-A5F4-CCE05CB1324A}">
      <formula1>"Pasirinkti, 0, 9, 21"</formula1>
    </dataValidation>
    <dataValidation type="list" allowBlank="1" showInputMessage="1" showErrorMessage="1" sqref="E61:E62 G69:G75" xr:uid="{00000000-0002-0000-0000-000000000000}">
      <formula1>"Pasirinkite, Taip, Ne"</formula1>
    </dataValidation>
    <dataValidation type="list" allowBlank="1" showInputMessage="1" showErrorMessage="1" sqref="F63" xr:uid="{6A4080B6-4248-4A66-8C37-AF5ACF847682}">
      <formula1>"Pasirinkite, 1, 2, 3, 4"</formula1>
    </dataValidation>
  </dataValidations>
  <pageMargins left="0.23622047244094491" right="0.23622047244094491" top="0.74803149606299213" bottom="0.74803149606299213" header="0.31496062992125984" footer="0.31496062992125984"/>
  <pageSetup paperSize="9" scale="21"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79253824-E7C8-4F14-9A59-6F0716D1E88B}">
          <x14:formula1>
            <xm:f>Pasirinkimai!$A$1:$A$4</xm:f>
          </x14:formula1>
          <xm:sqref>D46:D48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5B513-AA8C-456F-BBBC-76A972BD6F6E}">
  <sheetPr codeName="Lapas2"/>
  <dimension ref="A1:A5"/>
  <sheetViews>
    <sheetView workbookViewId="0">
      <selection activeCell="B14" sqref="B14"/>
    </sheetView>
  </sheetViews>
  <sheetFormatPr defaultRowHeight="15" x14ac:dyDescent="0.25"/>
  <cols>
    <col min="1" max="1" width="11.7109375" customWidth="1"/>
  </cols>
  <sheetData>
    <row r="1" spans="1:1" x14ac:dyDescent="0.25">
      <c r="A1" t="s">
        <v>61</v>
      </c>
    </row>
    <row r="2" spans="1:1" x14ac:dyDescent="0.25">
      <c r="A2" t="s">
        <v>62</v>
      </c>
    </row>
    <row r="3" spans="1:1" x14ac:dyDescent="0.25">
      <c r="A3" t="s">
        <v>69</v>
      </c>
    </row>
    <row r="4" spans="1:1" x14ac:dyDescent="0.25">
      <c r="A4" t="s">
        <v>68</v>
      </c>
    </row>
    <row r="5" spans="1:1" x14ac:dyDescent="0.25">
      <c r="A5" t="s">
        <v>69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827db7-4edf-4a59-9c97-c86e41f014de" xsi:nil="true"/>
    <lcf76f155ced4ddcb4097134ff3c332f xmlns="12ad28a2-36b6-4225-b508-357a5bc7de4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2D9DDB0AABBAB4A81DF2813D8869AC1" ma:contentTypeVersion="12" ma:contentTypeDescription="Create a new document." ma:contentTypeScope="" ma:versionID="59f0f71537b800ed42274e128a302b52">
  <xsd:schema xmlns:xsd="http://www.w3.org/2001/XMLSchema" xmlns:xs="http://www.w3.org/2001/XMLSchema" xmlns:p="http://schemas.microsoft.com/office/2006/metadata/properties" xmlns:ns2="12ad28a2-36b6-4225-b508-357a5bc7de4e" xmlns:ns3="93827db7-4edf-4a59-9c97-c86e41f014de" targetNamespace="http://schemas.microsoft.com/office/2006/metadata/properties" ma:root="true" ma:fieldsID="18094da8ec7bc5301deac54af98c77f3" ns2:_="" ns3:_="">
    <xsd:import namespace="12ad28a2-36b6-4225-b508-357a5bc7de4e"/>
    <xsd:import namespace="93827db7-4edf-4a59-9c97-c86e41f014d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ad28a2-36b6-4225-b508-357a5bc7de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9541820-1213-4b36-9d3a-8e97f49e948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827db7-4edf-4a59-9c97-c86e41f014d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76ed4c-bd49-4fe6-b79c-6445b0792888}" ma:internalName="TaxCatchAll" ma:showField="CatchAllData" ma:web="93827db7-4edf-4a59-9c97-c86e41f014d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68B823-0EF9-4E64-B62E-75D13F5C4B49}">
  <ds:schemaRefs>
    <ds:schemaRef ds:uri="http://schemas.microsoft.com/office/2006/metadata/properties"/>
    <ds:schemaRef ds:uri="http://schemas.microsoft.com/office/infopath/2007/PartnerControls"/>
    <ds:schemaRef ds:uri="93827db7-4edf-4a59-9c97-c86e41f014de"/>
    <ds:schemaRef ds:uri="12ad28a2-36b6-4225-b508-357a5bc7de4e"/>
  </ds:schemaRefs>
</ds:datastoreItem>
</file>

<file path=customXml/itemProps2.xml><?xml version="1.0" encoding="utf-8"?>
<ds:datastoreItem xmlns:ds="http://schemas.openxmlformats.org/officeDocument/2006/customXml" ds:itemID="{A64BB9BD-57BB-4BD7-B9B8-5A505C8FB5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ad28a2-36b6-4225-b508-357a5bc7de4e"/>
    <ds:schemaRef ds:uri="93827db7-4edf-4a59-9c97-c86e41f014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69C8306-CD8F-44BC-BC0C-BFDB454F9A0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Pasirinkimai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Jolita Ivanauskienė</dc:creator>
  <cp:keywords/>
  <dc:description/>
  <cp:lastModifiedBy>Rima Račkauskienė</cp:lastModifiedBy>
  <cp:revision/>
  <dcterms:created xsi:type="dcterms:W3CDTF">2020-02-28T08:26:56Z</dcterms:created>
  <dcterms:modified xsi:type="dcterms:W3CDTF">2025-07-02T17:48:56Z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2023-11-27T09:04:19Z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d5f4f8f6-71f0-4372-ba58-2d322f6c480b</vt:lpwstr>
  </property>
  <property fmtid="{D5CDD505-2E9C-101B-9397-08002B2CF9AE}" pid="8" name="MSIP_Label_179ca552-b207-4d72-8d58-818aee87ca18_ContentBits">
    <vt:lpwstr>0</vt:lpwstr>
  </property>
  <property fmtid="{D5CDD505-2E9C-101B-9397-08002B2CF9AE}" pid="9" name="ContentTypeId">
    <vt:lpwstr>0x01010082D9DDB0AABBAB4A81DF2813D8869AC1</vt:lpwstr>
  </property>
  <property fmtid="{D5CDD505-2E9C-101B-9397-08002B2CF9AE}" pid="10" name="MediaServiceImageTags">
    <vt:lpwstr/>
  </property>
</Properties>
</file>